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tabRatio="803" firstSheet="11"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83" r:id="rId13"/>
    <sheet name="GK14 部门整体支出绩效自评表" sheetId="84" r:id="rId14"/>
    <sheet name="GK15-1 项目支出绩效自评表1" sheetId="80" r:id="rId15"/>
    <sheet name="GK15-2 项目支出绩效自评表2" sheetId="81" r:id="rId16"/>
    <sheet name="GK15-3 项目支出绩效自评表3" sheetId="82" r:id="rId17"/>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收入决算表'!$A$1:$L$34</definedName>
    <definedName name="_xlnm.Print_Area" localSheetId="2">'GK03 支出决算表'!$A$1:$J$34</definedName>
    <definedName name="_xlnm.Print_Area" localSheetId="3">'GK04 财政拨款收入支出决算表'!$A$1:$I$40</definedName>
    <definedName name="_xlnm.Print_Area" localSheetId="4">'GK05 一般公共预算财政拨款收入支出决算表'!$A$1:$T$33</definedName>
    <definedName name="_xlnm.Print_Area" localSheetId="5">'GK06 一般公共预算财政拨款基本支出决算表'!$A$1:$I$41</definedName>
    <definedName name="_xlnm.Print_Area" localSheetId="6">'GK07 一般公共预算财政拨款项目支出决算表'!$A$1:$L$40</definedName>
    <definedName name="地区名称">#REF!</definedName>
    <definedName name="地区名称" localSheetId="14">#REF!</definedName>
    <definedName name="地区名称" localSheetId="15">#REF!</definedName>
    <definedName name="地区名称" localSheetId="16">#REF!</definedName>
    <definedName name="地区名称" localSheetId="12">#REF!</definedName>
    <definedName name="地区名称" localSheetId="13">#REF!</definedName>
    <definedName name="_xlnm.Print_Area" localSheetId="13">'GK14 部门整体支出绩效自评表'!$A$1:$J$41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<sst xmlns="http://schemas.openxmlformats.org/spreadsheetml/2006/main" count="1620" uniqueCount="604">
  <si>
    <t>收入支出决算表</t>
  </si>
  <si>
    <t>公开01表</t>
  </si>
  <si>
    <t>部门：中共新平彝族傣族自治县委员会办公室（本级）</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</si>
  <si>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</si>
  <si>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</si>
  <si>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</si>
  <si>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</si>
  <si>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</si>
  <si>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</si>
  <si>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</si>
  <si>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</si>
  <si>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</si>
  <si>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</si>
  <si>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</si>
  <si>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</si>
  <si>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</si>
  <si>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</si>
  <si>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</si>
  <si>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</si>
  <si>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</si>
  <si>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</si>
  <si>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</si>
  <si>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</si>
  <si>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</si>
  <si>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</si>
  <si>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</si>
  <si>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</si>
  <si>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</si>
  <si>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</si>
  <si>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</si>
  <si>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</si>
  <si>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</si>
  <si>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</si>
  <si>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</si>
  <si>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</si>
  <si>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</si>
  <si>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</si>
  <si>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</si>
  <si>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</si>
  <si>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</si>
  <si>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</si>
  <si>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</si>
  <si>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</si>
  <si>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</si>
  <si>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</si>
  <si>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</si>
  <si>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</si>
  <si>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</si>
  <si>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</si>
  <si>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</si>
  <si>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</si>
  <si>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</si>
  <si>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</si>
  <si>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</si>
  <si>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</si>
  <si>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</si>
  <si>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</si>
  <si>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</si>
  <si>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</si>
  <si>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</si>
  <si>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</si>
  <si>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</si>
  <si>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</si>
  <si>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</si>
  <si>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</si>
  <si>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</si>
  <si>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</si>
  <si>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</si>
  <si>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</si>
  <si>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</si>
  <si>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</si>
  <si>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</si>
  <si>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</si>
  <si>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</si>
  <si>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</si>
  <si>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</si>
  <si>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</si>
  <si>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</si>
  <si>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</si>
  <si>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</si>
  <si>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</si>
  <si>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</si>
  <si>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</si>
  <si>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</si>
  <si>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</si>
  <si>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</si>
  <si>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</si>
  <si>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</si>
  <si>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</si>
  <si>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</si>
  <si>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</si>
  <si>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</si>
  <si>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</si>
  <si>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</si>
  <si>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</si>
  <si>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</si>
  <si>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</si>
  <si>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</si>
  <si>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</si>
  <si>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</si>
  <si>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</si>
  <si>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</si>
  <si>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党委办公厅（室）及相关机构事务</t>
  </si>
  <si>
    <t>行政运行</t>
  </si>
  <si>
    <t>一般行政管理事务</t>
  </si>
  <si>
    <t>其他党委办公厅（室）及相关机构事务支出</t>
  </si>
  <si>
    <t>其他共产党事务支出</t>
  </si>
  <si>
    <t>社会保障和就业支出</t>
  </si>
  <si>
    <t>行政事业单位养老支出</t>
  </si>
  <si>
    <t>行政单位离退休</t>
  </si>
  <si>
    <t>事业单位离退休</t>
  </si>
  <si>
    <t>机关事业单位基本养老保险缴费支出</t>
  </si>
  <si>
    <t>机关事业单位职业年金缴费支出</t>
  </si>
  <si>
    <t>抚恤</t>
  </si>
  <si>
    <t>死亡抚恤</t>
  </si>
  <si>
    <t>卫生健康支出</t>
  </si>
  <si>
    <t>行政事业单位医疗</t>
  </si>
  <si>
    <t>行政单位医疗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</si>
  <si>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</si>
  <si>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</si>
  <si>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</si>
  <si>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</si>
  <si>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</si>
  <si>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</si>
  <si>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</si>
  <si>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</si>
  <si>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</si>
  <si>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</si>
  <si>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</si>
  <si>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               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</si>
  <si>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</si>
  <si>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</si>
  <si>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</si>
  <si>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</si>
  <si>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</si>
  <si>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</si>
  <si>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</si>
  <si>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</si>
  <si>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</si>
  <si>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</si>
  <si>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</si>
  <si>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</si>
  <si>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</si>
  <si>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</si>
  <si>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</si>
  <si>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</si>
  <si>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</si>
  <si>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</si>
  <si>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</si>
  <si>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</si>
  <si>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</si>
  <si>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</si>
  <si>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</si>
  <si>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</si>
  <si>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</si>
  <si>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</si>
  <si>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</si>
  <si>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</si>
  <si>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</si>
  <si>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</si>
  <si>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</si>
  <si>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</si>
  <si>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</si>
  <si>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</si>
  <si>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</si>
  <si>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</si>
  <si>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</si>
  <si>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</si>
  <si>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</si>
  <si>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</si>
  <si>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</si>
  <si>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</si>
  <si>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</si>
  <si>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</si>
  <si>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</si>
  <si>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</si>
  <si>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</si>
  <si>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</si>
  <si>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</si>
  <si>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</si>
  <si>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</si>
  <si>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</si>
  <si>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</si>
  <si>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</si>
  <si>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</si>
  <si>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</si>
  <si>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</si>
  <si>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</si>
  <si>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</si>
  <si>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</si>
  <si>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</si>
  <si>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</si>
  <si>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</si>
  <si>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</si>
  <si>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</si>
  <si>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</si>
  <si>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</si>
  <si>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</si>
  <si>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</si>
  <si>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</si>
  <si>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</si>
  <si>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</si>
  <si>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</si>
  <si>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</si>
  <si>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</si>
  <si>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</si>
  <si>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</si>
  <si>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</si>
  <si>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</si>
  <si>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</si>
  <si>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</si>
  <si>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</si>
  <si>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</si>
  <si>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</si>
  <si>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</si>
  <si>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</si>
  <si>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</si>
  <si>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</si>
  <si>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</si>
  <si>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</si>
  <si>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</si>
  <si>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</si>
  <si>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</si>
  <si>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</si>
  <si>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</si>
  <si>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</si>
  <si>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</si>
  <si>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</si>
  <si>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</si>
  <si>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</si>
  <si>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</si>
  <si>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</si>
  <si>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</si>
  <si>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</si>
  <si>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</si>
  <si>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</si>
  <si>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</si>
  <si>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</si>
  <si>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</si>
  <si>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</si>
  <si>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</si>
  <si>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</si>
  <si>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</si>
  <si>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</si>
  <si>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</si>
  <si>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</si>
  <si>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</si>
  <si>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</si>
  <si>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</si>
  <si>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</si>
  <si>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</si>
  <si>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</si>
  <si>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</si>
  <si>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</si>
  <si>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</si>
  <si>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</si>
  <si>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</si>
  <si>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</si>
  <si>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</si>
  <si>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</si>
  <si>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</si>
  <si>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</si>
  <si>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</si>
  <si>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</si>
  <si>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</si>
  <si>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</si>
  <si>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</si>
  <si>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</si>
  <si>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</si>
  <si>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</si>
  <si>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</si>
  <si>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</si>
  <si>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</si>
  <si>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</si>
  <si>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</si>
  <si>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</si>
  <si>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</si>
  <si>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</si>
  <si>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</si>
  <si>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</si>
  <si>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</si>
  <si>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</si>
  <si>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</si>
  <si>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</si>
  <si>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</si>
  <si>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</si>
  <si>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</si>
  <si>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</si>
  <si>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</si>
  <si>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</si>
  <si>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</si>
  <si>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</si>
  <si>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</si>
  <si>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</si>
  <si>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</si>
  <si>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</si>
  <si>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</si>
  <si>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</si>
  <si>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</si>
  <si>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</si>
  <si>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</si>
  <si>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</si>
  <si>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</si>
  <si>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</si>
  <si>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</si>
  <si>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</si>
  <si>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</si>
  <si>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</si>
  <si>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</si>
  <si>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</si>
  <si>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</si>
  <si>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</si>
  <si>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</si>
  <si>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</si>
  <si>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</si>
  <si>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</si>
  <si>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</si>
  <si>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</si>
  <si>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</si>
  <si>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</si>
  <si>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</si>
  <si>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</si>
  <si>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</si>
  <si>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</si>
  <si>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</si>
  <si>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</si>
  <si>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</si>
  <si>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</si>
  <si>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</si>
  <si>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</si>
  <si>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</si>
  <si>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</si>
  <si>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</si>
  <si>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</si>
  <si>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</si>
  <si>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</si>
  <si>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</si>
  <si>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</si>
  <si>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</si>
  <si>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</si>
  <si>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</si>
  <si>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</si>
  <si>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</si>
  <si>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</si>
  <si>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</si>
  <si>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</si>
  <si>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</si>
  <si>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</si>
  <si>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</si>
  <si>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</si>
  <si>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</si>
  <si>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</si>
  <si>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</si>
  <si>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</si>
  <si>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</si>
  <si>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</si>
  <si>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</si>
  <si>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</si>
  <si>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</si>
  <si>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</si>
  <si>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</si>
  <si>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</si>
  <si>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</si>
  <si>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</si>
  <si>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</si>
  <si>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备注：本单位无此事项，此表为空。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</si>
  <si>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</si>
  <si>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</si>
  <si>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</si>
  <si>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</si>
  <si>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</si>
  <si>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</si>
  <si>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</si>
  <si>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</si>
  <si>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</si>
  <si>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</si>
  <si>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</si>
  <si>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</si>
  <si>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</si>
  <si>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</si>
  <si>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</si>
  <si>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</si>
  <si>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</si>
  <si>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</si>
  <si>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</si>
  <si>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</si>
  <si>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</si>
  <si>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</si>
  <si>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</si>
  <si>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</si>
  <si>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</si>
  <si>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</si>
  <si>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</si>
  <si>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</si>
  <si>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</si>
  <si>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</si>
  <si>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</si>
  <si>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</si>
  <si>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</si>
  <si>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</si>
  <si>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</si>
  <si>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</si>
  <si>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</si>
  <si>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</si>
  <si>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</si>
  <si>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</si>
  <si>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</si>
  <si>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</si>
  <si>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</si>
  <si>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</si>
  <si>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</si>
  <si>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</si>
  <si>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</si>
  <si>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</si>
  <si>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</si>
  <si>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</si>
  <si>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</si>
  <si>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</si>
  <si>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</si>
  <si>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</si>
  <si>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</si>
  <si>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</si>
  <si>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</si>
  <si>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</si>
  <si>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</si>
  <si>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</si>
  <si>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</si>
  <si>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</si>
  <si>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</si>
  <si>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</si>
  <si>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</si>
  <si>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</si>
  <si>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</si>
  <si>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</si>
  <si>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</si>
  <si>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</si>
  <si>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</si>
  <si>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</si>
  <si>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</si>
  <si>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</si>
  <si>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</si>
  <si>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</si>
  <si>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</si>
  <si>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</si>
  <si>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</si>
  <si>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</si>
  <si>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</si>
  <si>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</si>
  <si>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</si>
  <si>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</si>
  <si>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</si>
  <si>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</si>
  <si>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</si>
  <si>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</si>
  <si>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</si>
  <si>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</si>
  <si>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</si>
  <si>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</si>
  <si>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</si>
  <si>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</si>
  <si>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</si>
  <si>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</si>
  <si>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</si>
  <si>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</si>
  <si>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</si>
  <si>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</si>
  <si>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</si>
  <si>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</si>
  <si>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</si>
  <si>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</si>
  <si>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</si>
  <si>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</si>
  <si>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</si>
  <si>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</si>
  <si>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</si>
  <si>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</si>
  <si>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</si>
  <si>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</si>
  <si>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</si>
  <si>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</si>
  <si>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</si>
  <si>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</si>
  <si>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</si>
  <si>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</si>
  <si>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</si>
  <si>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</si>
  <si>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</si>
  <si>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</si>
  <si>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</si>
  <si>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</si>
  <si>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</si>
  <si>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</si>
  <si>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</si>
  <si>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</si>
  <si>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督查调研及专项业务工作经费</t>
  </si>
  <si>
    <t>主管部门</t>
  </si>
  <si>
    <t>中共新平彝族傣族自治县委员会办公室</t>
  </si>
  <si>
    <t>实施单位</t>
  </si>
  <si>
    <t>项目资金
（元）</t>
  </si>
  <si>
    <t>全年执行数</t>
  </si>
  <si>
    <t>分值</t>
  </si>
  <si>
    <t>得分</t>
  </si>
  <si>
    <t>其中：当年财政拨款</t>
  </si>
  <si>
    <t>－</t>
  </si>
  <si>
    <t xml:space="preserve">      上年结转资金</t>
  </si>
  <si>
    <t xml:space="preserve">      其他资金</t>
  </si>
  <si>
    <t>年度
总体
目标</t>
  </si>
  <si>
    <t>预期目标</t>
  </si>
  <si>
    <t>实际完成情况</t>
  </si>
  <si>
    <t>项目申报资金71.712万元，其中:机关党建工作经费1.712万元，督查调研及专项业务工作经费70.00万元。项目开展内容：一是开展好“三会一课”、主题党日、组织生活会、党费收缴，退休党员管理工作。二是督促检查党的路线、方针、政策以及上级领导指示、批示贯彻落实情况。三是做好县委领导后勤事务、安全保卫、外出等保障工作。四是保障县委楼水电畅通、环境美化工作。五是党群单位22家法律咨询顾问费交纳工作。六是全县办公室系统干部能力素质培训和经验交流工作。七是助力乡村振兴联系点工作指导和资金支持工作。资金具体用途：一是党建工作经费1.612万元，其中：党员活动室宣传展板制作费用0.25万元，征订党报党刊0.75万元，离退休党支部党员活动费0.40万元，支部书记、委员补贴0.312万元。二是督查调研及专项业务工作经费70.00万元，其中:征订报刊费1.75万元，购买办公A4纸0.85万元，办公加粉1.23万元，购置办公用品费2.07万元；差旅费22.00万元；公务用车运行维护费15.60万元；水费2.00万元；电费3.50万元；设备购置费3.00万元；法律顾问费4.00万元；乡村振兴工作经费4.00万元；培训费10.00万元。项目实现绩效目标是：一是随时跟进和学习党的最新理论，始终坚持和加强党的领导，更好发挥党总揽全局、协调各方的领导核心作用。二思想上、行动上与党中央保持高度一致性，做到增强四个意识，坚定四个自信，做到两个维护。三是对新平经济建设、政治建设、文化建设、社会建设、生态文明建设实行全面领导，全面负责。四是通过重点工作，重点项目督查，使中央、省委、市委的工作部署以及县委领导的要求；党的路线、方针、政策在新平贯彻和落实。</t>
  </si>
  <si>
    <t>项目完成：退休党支部开展4次主题党日活动、2名退休支部委员补助支出；在职党支部1块展板制作，104份党报党刊等的征订支出；保障出差人员849人次差旅费报销，4辆公车正常运转（1-5月4辆，5月末减2辆，6-12月2辆）； 购置一批办公用品费用支出；2期、223人次业务培训费用支出；1,000吨办公用水、72232度办公用电费用支付；购置办公家具设备10件；补助乡村振兴工作经费村委会2个；交纳法律咨询顾问费单位数22个。项目资金支出58.58万元，完成年初预算95.07%，未完成主要原因是部分职工忙于工作，发生差旅费未及时填报，差旅费预算只完成92.82%。</t>
  </si>
  <si>
    <t xml:space="preserve">年度指标值 </t>
  </si>
  <si>
    <t>一级
指标</t>
  </si>
  <si>
    <t>县委党总支数</t>
  </si>
  <si>
    <t>=</t>
  </si>
  <si>
    <t>个</t>
  </si>
  <si>
    <t>离退休党支部班子成员经费补助人数</t>
  </si>
  <si>
    <t>人</t>
  </si>
  <si>
    <t>退休支部书记由在职职兼任，所以不放支部书记补助费。</t>
  </si>
  <si>
    <t>征订报刊份数</t>
  </si>
  <si>
    <t>&lt;=</t>
  </si>
  <si>
    <t>50</t>
  </si>
  <si>
    <t>份</t>
  </si>
  <si>
    <t>104</t>
  </si>
  <si>
    <t>上年因财政困难，报刊只征订一部分，平均单价高于本年实际征订报刊单价，而项目申报预算单价采用上年征订报刊单价,所以绩效指标值设置较小。</t>
  </si>
  <si>
    <t>保障公务用车数量</t>
  </si>
  <si>
    <t>辆</t>
  </si>
  <si>
    <t>交纳法律咨询顾问费单位数</t>
  </si>
  <si>
    <t>家</t>
  </si>
  <si>
    <t>补助乡村振兴工作经费村委会</t>
  </si>
  <si>
    <t>差旅费报销人次</t>
  </si>
  <si>
    <t>&gt;=</t>
  </si>
  <si>
    <t>828</t>
  </si>
  <si>
    <t>人次</t>
  </si>
  <si>
    <t>849</t>
  </si>
  <si>
    <t>培训参训人次</t>
  </si>
  <si>
    <t>210</t>
  </si>
  <si>
    <t>223</t>
  </si>
  <si>
    <t>购置办公用品合格率</t>
  </si>
  <si>
    <t>100</t>
  </si>
  <si>
    <t>%</t>
  </si>
  <si>
    <t>培训参训率</t>
  </si>
  <si>
    <t>90</t>
  </si>
  <si>
    <t>93.31</t>
  </si>
  <si>
    <t>项目开展时间</t>
  </si>
  <si>
    <t>月</t>
  </si>
  <si>
    <t>人均培训费标准</t>
  </si>
  <si>
    <t>元/人</t>
  </si>
  <si>
    <t>人均差旅费标准</t>
  </si>
  <si>
    <t>元/天</t>
  </si>
  <si>
    <t>285.65</t>
  </si>
  <si>
    <t>社会效益</t>
  </si>
  <si>
    <t>保障县委业务工作情况</t>
  </si>
  <si>
    <t>保障</t>
  </si>
  <si>
    <t>党员干部队伍整体素质</t>
  </si>
  <si>
    <t>提高</t>
  </si>
  <si>
    <t>可持续影响</t>
  </si>
  <si>
    <t>基层党建质量</t>
  </si>
  <si>
    <t>提升</t>
  </si>
  <si>
    <t>服务对象满意度</t>
  </si>
  <si>
    <t>参训人员满意度</t>
  </si>
  <si>
    <t>95</t>
  </si>
  <si>
    <t>职工、群众满意度</t>
  </si>
  <si>
    <t>其他需要说明的事项</t>
  </si>
  <si>
    <t>无。</t>
  </si>
  <si>
    <t>总分</t>
  </si>
  <si>
    <t>总分值</t>
  </si>
  <si>
    <t>总得分</t>
  </si>
  <si>
    <t>自评等级</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</si>
  <si>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</si>
  <si>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</si>
  <si>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</si>
  <si>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</si>
  <si>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</si>
  <si>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</si>
  <si>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县委办公室2023年会议经费</t>
  </si>
  <si>
    <t>2023年县委预计召开会议36次，参会人员1839人次，申请会议费39.98万元。用于召开：县委全会3次（每年2次，财政困难上年12月召开1次会议未报账）；常委会24次，每月2次；县委深化工作会4次，每季一次；县委经济运行分析4次，每季一次；全县领导干部大会1次。项目实现目标：一是通过学习、传达上级会议精神，随时跟进党的最新理论，始终坚持和加强党的领导，更好发挥党总揽全局、协调各方的领导核心作用。二是思想上、行动上与党中央保持高度一致性，增强四个意识，坚定四个自信，做到两个维护。三是对新平经济建设、政治建设、文化建设、社会建设、生态文明建设实行全面领导，全面负责。四是通过专题报告、研究我县2023年党的建设工作、全县经济发展工作、机构改革工作、人事管理重点工作，建设美丽新平、幸福新平、和谐新平。</t>
  </si>
  <si>
    <t>项目完成召开会议：30次、2432人次，其中：县委全会3次、583人次。</t>
  </si>
  <si>
    <t>召开会议次数</t>
  </si>
  <si>
    <t>36</t>
  </si>
  <si>
    <t>次</t>
  </si>
  <si>
    <t>项目申报会议已全部召开，因未报销会议费会议不作统计。</t>
  </si>
  <si>
    <t>参加会议人次</t>
  </si>
  <si>
    <t>1839</t>
  </si>
  <si>
    <t>2432</t>
  </si>
  <si>
    <t>参会人员到会率</t>
  </si>
  <si>
    <t xml:space="preserve">95.56
</t>
  </si>
  <si>
    <t>人均会议标准</t>
  </si>
  <si>
    <t>260</t>
  </si>
  <si>
    <t>元/人·天</t>
  </si>
  <si>
    <t>127.23</t>
  </si>
  <si>
    <t>保障县委会议</t>
  </si>
  <si>
    <t>发挥县委总揽全局、协调各方的党的领导核心作用</t>
  </si>
  <si>
    <t>发挥</t>
  </si>
  <si>
    <t>参会人员满意度</t>
  </si>
  <si>
    <t>公开15-3表</t>
  </si>
  <si>
    <t>市级会议经费</t>
  </si>
  <si>
    <t>2023年县委预计召开会议117人余次，申请会议费39.98万元，因县级财政困难，会场费、材料印刷费需要申请市级财政资金补助5.00万元。项目实现目标：一是通过学习、传达上级会议精神，随时跟进党的最新理论，始终坚持和加强党的领导，更好发挥党总揽全局、协调各方的领导核心作用。二是思想上、行动上与党中央保持高度一致性，增强四个意识，坚定四个自信，做到两个维护。三是对新平经济建设、政治建设、文化建设、社会建设、生态文明建设实行全面领导，全面负责。四是通过专题报告、研究我县2023年党的建设工作、全县经济发展工作、机构改革工作、人事管理重点工作，建设美丽新平、幸福新平、和谐新平。</t>
  </si>
  <si>
    <t>项目完成：县委常委会、全面深化改革委员会会议、考评会、专题会等共计23次会议召开，1397人次参会。</t>
  </si>
  <si>
    <t>会议次数</t>
  </si>
  <si>
    <t>项目申报时预计2场次会议因时间冲突，合并1次召开，只发1个通知，计1次。</t>
  </si>
  <si>
    <t>市级补助会议费</t>
  </si>
  <si>
    <t>50000</t>
  </si>
  <si>
    <t>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</si>
</sst>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 numFmtId="178" formatCode="#,##0.00_ "/>
    <numFmt numFmtId="179" formatCode="#,##0_ "/>
  </numFmts>
  <fonts count="60">
    <font>
      <sz val="12"/>
      <name val="宋体"/>
      <charset val="134"/>
    </font>
    <font>
      <sz val="12"/>
      <color theme="1"/>
      <name val="宋体"/>
      <charset val="134"/>
      <scheme val="minor"/>
    </font>
    <font>
      <sz val="11"/>
      <name val="宋体"/>
      <charset val="134"/>
    </font>
    <font>
      <b/>
      <sz val="20"/>
      <color theme="1"/>
      <name val="宋体"/>
      <charset val="134"/>
      <scheme val="minor"/>
    </font>
    <font>
      <sz val="10"/>
      <color theme="1"/>
      <name val="宋体"/>
      <charset val="134"/>
      <scheme val="minor"/>
    </font>
    <font>
      <sz val="10"/>
      <name val="宋体"/>
      <charset val="134"/>
    </font>
    <font>
      <sz val="9"/>
      <name val="宋体"/>
      <charset val="134"/>
      <scheme val="minor"/>
    </font>
    <font>
      <sz val="10"/>
      <color theme="1"/>
      <name val="宋体"/>
      <charset val="134"/>
    </font>
    <font>
      <sz val="10"/>
      <color theme="1"/>
      <name val="SimSun"/>
      <charset val="134"/>
    </font>
    <font>
      <sz val="9"/>
      <color theme="1"/>
      <name val="宋体"/>
      <charset val="134"/>
      <scheme val="minor"/>
    </font>
    <font>
      <sz val="11"/>
      <color indexed="8"/>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0"/>
      <color theme="1"/>
      <name val="宋体"/>
      <charset val="134"/>
      <scheme val="minor"/>
    </font>
    <font>
      <sz val="10"/>
      <color indexed="8"/>
      <name val="宋体"/>
      <charset val="134"/>
    </font>
    <font>
      <b/>
      <sz val="18"/>
      <color theme="1"/>
      <name val="宋体"/>
      <charset val="134"/>
      <scheme val="minor"/>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b/>
      <sz val="10"/>
      <color indexed="8"/>
      <name val="宋体"/>
      <charset val="134"/>
      <scheme val="minor"/>
    </font>
    <font>
      <sz val="11"/>
      <color rgb="FF000000"/>
      <name val="宋体"/>
      <charset val="134"/>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indexed="8"/>
      <name val="宋体"/>
      <charset val="134"/>
    </font>
    <font>
      <sz val="10"/>
      <name val="Source Han Sans CN"/>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style="thin">
        <color auto="1"/>
      </top>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0" fillId="4" borderId="31"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7" fillId="0" borderId="0" applyNumberFormat="0" applyFill="0" applyBorder="0" applyAlignment="0" applyProtection="0">
      <alignment vertical="center"/>
    </xf>
    <xf numFmtId="0" fontId="48" fillId="5" borderId="35" applyNumberFormat="0" applyAlignment="0" applyProtection="0">
      <alignment vertical="center"/>
    </xf>
    <xf numFmtId="0" fontId="49" fillId="6" borderId="36" applyNumberFormat="0" applyAlignment="0" applyProtection="0">
      <alignment vertical="center"/>
    </xf>
    <xf numFmtId="0" fontId="50" fillId="6" borderId="35" applyNumberFormat="0" applyAlignment="0" applyProtection="0">
      <alignment vertical="center"/>
    </xf>
    <xf numFmtId="0" fontId="51" fillId="7" borderId="37" applyNumberFormat="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10" fillId="9" borderId="0" applyNumberFormat="0" applyBorder="0" applyAlignment="0" applyProtection="0">
      <alignment vertical="center"/>
    </xf>
    <xf numFmtId="0" fontId="10" fillId="16"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57" fillId="19" borderId="0" applyNumberFormat="0" applyBorder="0" applyAlignment="0" applyProtection="0">
      <alignment vertical="center"/>
    </xf>
    <xf numFmtId="0" fontId="57" fillId="21"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57" fillId="21" borderId="0" applyNumberFormat="0" applyBorder="0" applyAlignment="0" applyProtection="0">
      <alignment vertical="center"/>
    </xf>
    <xf numFmtId="0" fontId="57" fillId="23" borderId="0" applyNumberFormat="0" applyBorder="0" applyAlignment="0" applyProtection="0">
      <alignment vertical="center"/>
    </xf>
    <xf numFmtId="0" fontId="10" fillId="5" borderId="0" applyNumberFormat="0" applyBorder="0" applyAlignment="0" applyProtection="0">
      <alignment vertical="center"/>
    </xf>
    <xf numFmtId="0" fontId="10" fillId="24" borderId="0" applyNumberFormat="0" applyBorder="0" applyAlignment="0" applyProtection="0">
      <alignment vertical="center"/>
    </xf>
    <xf numFmtId="0" fontId="57" fillId="25" borderId="0" applyNumberFormat="0" applyBorder="0" applyAlignment="0" applyProtection="0">
      <alignment vertical="center"/>
    </xf>
    <xf numFmtId="0" fontId="10" fillId="0" borderId="0"/>
    <xf numFmtId="0" fontId="10" fillId="0" borderId="0">
      <alignment vertical="center"/>
    </xf>
    <xf numFmtId="0" fontId="24" fillId="0" borderId="0"/>
    <xf numFmtId="0" fontId="0" fillId="0" borderId="0"/>
    <xf numFmtId="0" fontId="0" fillId="0" borderId="0">
      <alignment vertical="center"/>
    </xf>
    <xf numFmtId="0" fontId="0" fillId="0" borderId="0">
      <alignment vertical="center"/>
    </xf>
    <xf numFmtId="0" fontId="39" fillId="0" borderId="0">
      <alignment vertical="top"/>
      <protection locked="0"/>
    </xf>
  </cellStyleXfs>
  <cellXfs count="342">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49" applyFont="1" applyFill="1" applyBorder="1" applyAlignment="1">
      <alignment wrapText="1"/>
    </xf>
    <xf numFmtId="0" fontId="1" fillId="0" borderId="0" xfId="0" applyFont="1" applyFill="1" applyBorder="1" applyAlignment="1"/>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49" fontId="4" fillId="2" borderId="1" xfId="0" applyNumberFormat="1"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7" fillId="0" borderId="0" xfId="0" applyFont="1" applyFill="1" applyAlignment="1">
      <alignment horizontal="righ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176" fontId="4" fillId="2" borderId="1" xfId="0" applyNumberFormat="1" applyFont="1" applyFill="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2" fillId="0" borderId="0" xfId="49" applyFont="1" applyFill="1" applyBorder="1" applyAlignment="1">
      <alignment vertical="center" wrapText="1"/>
    </xf>
    <xf numFmtId="49" fontId="4" fillId="0" borderId="20" xfId="0" applyNumberFormat="1" applyFont="1" applyFill="1" applyBorder="1" applyAlignment="1">
      <alignment horizontal="center" vertical="center"/>
    </xf>
    <xf numFmtId="49" fontId="4" fillId="0" borderId="1" xfId="0" applyNumberFormat="1" applyFont="1" applyFill="1" applyBorder="1" applyAlignment="1">
      <alignment horizontal="left" vertical="center" shrinkToFit="1"/>
    </xf>
    <xf numFmtId="177" fontId="4" fillId="0" borderId="1"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0" fillId="0" borderId="0" xfId="0" applyFont="1" applyFill="1" applyAlignment="1"/>
    <xf numFmtId="0" fontId="5" fillId="0" borderId="0" xfId="0" applyFont="1" applyFill="1" applyAlignment="1"/>
    <xf numFmtId="0" fontId="11" fillId="0" borderId="0" xfId="50" applyFont="1" applyFill="1" applyAlignment="1">
      <alignment horizontal="center" vertical="center"/>
    </xf>
    <xf numFmtId="0" fontId="10" fillId="0" borderId="0" xfId="50" applyFont="1" applyFill="1">
      <alignmen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3"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7" fillId="0" borderId="0" xfId="0" applyFont="1" applyFill="1" applyAlignment="1"/>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7" fillId="0" borderId="15"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xf>
    <xf numFmtId="0" fontId="7" fillId="0" borderId="10" xfId="50" applyFont="1" applyFill="1" applyBorder="1" applyAlignment="1">
      <alignment horizontal="center" vertical="center"/>
    </xf>
    <xf numFmtId="49" fontId="7" fillId="0" borderId="20" xfId="50" applyNumberFormat="1" applyFont="1" applyFill="1" applyBorder="1" applyAlignment="1">
      <alignment horizontal="center" vertical="center"/>
    </xf>
    <xf numFmtId="49" fontId="7" fillId="0" borderId="20" xfId="50" applyNumberFormat="1" applyFont="1" applyFill="1" applyBorder="1" applyAlignment="1">
      <alignment horizontal="center" vertical="center" wrapText="1"/>
    </xf>
    <xf numFmtId="49" fontId="7" fillId="0" borderId="15" xfId="50" applyNumberFormat="1" applyFont="1" applyFill="1" applyBorder="1" applyAlignment="1">
      <alignment horizontal="left" vertical="center" wrapText="1"/>
    </xf>
    <xf numFmtId="0" fontId="4" fillId="0" borderId="1" xfId="49" applyFont="1" applyFill="1" applyBorder="1" applyAlignment="1">
      <alignment vertical="center" wrapText="1"/>
    </xf>
    <xf numFmtId="0" fontId="4" fillId="0" borderId="10"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16" fillId="0" borderId="1" xfId="49" applyFont="1" applyFill="1" applyBorder="1" applyAlignment="1">
      <alignment vertical="center" wrapText="1"/>
    </xf>
    <xf numFmtId="49" fontId="7" fillId="0" borderId="10"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0" fontId="4" fillId="0" borderId="1" xfId="0" applyFont="1" applyFill="1" applyBorder="1" applyAlignment="1">
      <alignment vertical="center" wrapText="1"/>
    </xf>
    <xf numFmtId="49" fontId="7" fillId="0" borderId="1" xfId="50" applyNumberFormat="1"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49" fontId="4" fillId="0" borderId="10" xfId="49"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49" applyFont="1" applyAlignment="1">
      <alignment horizontal="left" vertical="center" wrapText="1"/>
    </xf>
    <xf numFmtId="0" fontId="4" fillId="0" borderId="0" xfId="49" applyFont="1" applyAlignment="1">
      <alignment horizontal="center" vertical="center" wrapText="1"/>
    </xf>
    <xf numFmtId="0" fontId="17" fillId="0" borderId="0" xfId="0" applyFont="1" applyFill="1" applyAlignment="1">
      <alignment horizontal="left" vertical="center"/>
    </xf>
    <xf numFmtId="0" fontId="7" fillId="0" borderId="0" xfId="0" applyFont="1" applyFill="1" applyAlignment="1">
      <alignment horizontal="right" vertical="center" wrapText="1"/>
    </xf>
    <xf numFmtId="49" fontId="14" fillId="0" borderId="1" xfId="0" applyNumberFormat="1" applyFont="1" applyFill="1" applyBorder="1" applyAlignment="1">
      <alignment horizontal="left" vertical="top"/>
    </xf>
    <xf numFmtId="49" fontId="7" fillId="0" borderId="14" xfId="50" applyNumberFormat="1"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49" fontId="7" fillId="0" borderId="16" xfId="50" applyNumberFormat="1" applyFont="1" applyFill="1" applyBorder="1" applyAlignment="1">
      <alignment horizontal="center" vertical="center" wrapText="1"/>
    </xf>
    <xf numFmtId="49" fontId="7" fillId="0" borderId="17" xfId="50" applyNumberFormat="1" applyFont="1" applyFill="1" applyBorder="1" applyAlignment="1">
      <alignment horizontal="center" vertical="center" wrapText="1"/>
    </xf>
    <xf numFmtId="49" fontId="7" fillId="0" borderId="16" xfId="50" applyNumberFormat="1" applyFont="1" applyFill="1" applyBorder="1" applyAlignment="1">
      <alignment horizontal="left" vertical="center" wrapText="1"/>
    </xf>
    <xf numFmtId="49" fontId="7" fillId="0" borderId="17"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9" fillId="0" borderId="0" xfId="49" applyFont="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17" fillId="0" borderId="16" xfId="0" applyFont="1" applyFill="1" applyBorder="1" applyAlignment="1">
      <alignment horizontal="left" vertical="center"/>
    </xf>
    <xf numFmtId="0" fontId="20" fillId="0" borderId="0" xfId="0" applyFont="1" applyFill="1" applyAlignment="1">
      <alignment horizontal="center" vertical="center"/>
    </xf>
    <xf numFmtId="0" fontId="17" fillId="0" borderId="0" xfId="0" applyFont="1" applyFill="1" applyAlignment="1">
      <alignment horizontal="right" vertical="center"/>
    </xf>
    <xf numFmtId="0" fontId="21" fillId="0" borderId="0" xfId="0" applyNumberFormat="1" applyFont="1" applyFill="1" applyBorder="1" applyAlignment="1" applyProtection="1">
      <alignment horizontal="right"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10" fillId="0" borderId="0" xfId="0" applyFont="1" applyFill="1" applyAlignment="1">
      <alignment horizontal="left" vertical="center"/>
    </xf>
    <xf numFmtId="0" fontId="0" fillId="0" borderId="0" xfId="0" applyFill="1"/>
    <xf numFmtId="0" fontId="23" fillId="0" borderId="0" xfId="0" applyFont="1" applyFill="1" applyAlignment="1">
      <alignment horizontal="center"/>
    </xf>
    <xf numFmtId="0" fontId="24" fillId="0" borderId="0" xfId="0" applyFont="1" applyFill="1"/>
    <xf numFmtId="0" fontId="17" fillId="0" borderId="0" xfId="0" applyFont="1" applyFill="1"/>
    <xf numFmtId="0" fontId="17" fillId="0" borderId="0" xfId="0" applyFont="1" applyFill="1" applyAlignment="1">
      <alignment horizontal="center"/>
    </xf>
    <xf numFmtId="0" fontId="10" fillId="0" borderId="1"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18"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5"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right" vertical="center"/>
    </xf>
    <xf numFmtId="0" fontId="5" fillId="0" borderId="0" xfId="0" applyFont="1" applyFill="1" applyAlignment="1">
      <alignment horizontal="left" vertical="top" wrapText="1"/>
    </xf>
    <xf numFmtId="0" fontId="23"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0" fillId="0" borderId="4"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wrapText="1" shrinkToFit="1"/>
    </xf>
    <xf numFmtId="4" fontId="10"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7" fillId="0" borderId="0" xfId="0" applyFont="1" applyFill="1" applyAlignment="1">
      <alignment horizontal="right"/>
    </xf>
    <xf numFmtId="0" fontId="10" fillId="0" borderId="6"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25" fillId="0" borderId="0" xfId="0" applyFont="1" applyFill="1"/>
    <xf numFmtId="0" fontId="25" fillId="0" borderId="0" xfId="0" applyFont="1" applyFill="1" applyAlignment="1">
      <alignment horizontal="center"/>
    </xf>
    <xf numFmtId="0" fontId="26" fillId="0" borderId="0" xfId="0" applyFont="1" applyFill="1"/>
    <xf numFmtId="0" fontId="27" fillId="0" borderId="0" xfId="0" applyFont="1" applyFill="1" applyAlignment="1">
      <alignment horizontal="center" vertical="center"/>
    </xf>
    <xf numFmtId="0" fontId="21" fillId="0" borderId="0" xfId="0" applyFont="1" applyFill="1" applyAlignment="1">
      <alignment vertical="center"/>
    </xf>
    <xf numFmtId="0" fontId="21"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4" fontId="29" fillId="2" borderId="22" xfId="0" applyNumberFormat="1" applyFont="1" applyFill="1" applyBorder="1" applyAlignment="1">
      <alignment horizontal="right" vertical="center" wrapText="1"/>
    </xf>
    <xf numFmtId="0" fontId="30" fillId="0" borderId="0" xfId="0" applyFont="1" applyFill="1" applyBorder="1" applyAlignment="1">
      <alignment horizontal="left" vertical="center" wrapText="1" shrinkToFit="1"/>
    </xf>
    <xf numFmtId="0" fontId="31" fillId="0" borderId="0" xfId="0" applyFont="1" applyFill="1"/>
    <xf numFmtId="0" fontId="32" fillId="0" borderId="0" xfId="0" applyFont="1" applyFill="1" applyAlignment="1">
      <alignment horizontal="center" vertical="center"/>
    </xf>
    <xf numFmtId="3" fontId="29" fillId="2" borderId="22" xfId="0" applyNumberFormat="1" applyFont="1" applyFill="1" applyBorder="1" applyAlignment="1">
      <alignment horizontal="right" vertical="center" wrapText="1"/>
    </xf>
    <xf numFmtId="4" fontId="25" fillId="0" borderId="0" xfId="0" applyNumberFormat="1" applyFont="1" applyFill="1" applyAlignment="1">
      <alignment horizontal="center"/>
    </xf>
    <xf numFmtId="4" fontId="21" fillId="0" borderId="1"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6" fillId="0" borderId="0" xfId="0" applyFont="1" applyFill="1" applyAlignment="1">
      <alignment horizontal="center" vertical="center" wrapText="1"/>
    </xf>
    <xf numFmtId="0" fontId="5" fillId="0" borderId="0" xfId="0" applyFont="1" applyFill="1" applyAlignment="1">
      <alignment vertical="center"/>
    </xf>
    <xf numFmtId="0" fontId="33" fillId="0" borderId="0" xfId="0" applyFont="1" applyFill="1" applyAlignment="1">
      <alignment horizontal="center" vertical="center"/>
    </xf>
    <xf numFmtId="0" fontId="17" fillId="0" borderId="0" xfId="0" applyFont="1" applyFill="1" applyBorder="1" applyAlignment="1">
      <alignment vertical="center"/>
    </xf>
    <xf numFmtId="0" fontId="17" fillId="0" borderId="0" xfId="0" applyFont="1" applyFill="1" applyAlignment="1">
      <alignment vertical="center"/>
    </xf>
    <xf numFmtId="0" fontId="10" fillId="0" borderId="1"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0" fillId="0" borderId="17"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xf>
    <xf numFmtId="0" fontId="17" fillId="0" borderId="0" xfId="0" applyFont="1" applyFill="1" applyBorder="1" applyAlignment="1">
      <alignment horizontal="right" vertical="center"/>
    </xf>
    <xf numFmtId="0" fontId="5" fillId="0" borderId="0" xfId="0" applyFont="1" applyFill="1"/>
    <xf numFmtId="0" fontId="5" fillId="0" borderId="12" xfId="0" applyFont="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24" fillId="0" borderId="0" xfId="0" applyFont="1" applyFill="1" applyAlignment="1"/>
    <xf numFmtId="0" fontId="33" fillId="0" borderId="0" xfId="0" applyFont="1" applyFill="1" applyAlignment="1">
      <alignment horizontal="center"/>
    </xf>
    <xf numFmtId="0" fontId="17" fillId="0" borderId="0" xfId="0" applyFont="1" applyFill="1" applyAlignment="1"/>
    <xf numFmtId="0" fontId="10" fillId="0" borderId="23" xfId="0" applyFont="1" applyFill="1" applyBorder="1" applyAlignment="1">
      <alignment horizontal="center" vertical="center" wrapText="1" shrinkToFit="1"/>
    </xf>
    <xf numFmtId="0" fontId="10" fillId="0" borderId="2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25" xfId="0" applyFont="1" applyFill="1" applyBorder="1" applyAlignment="1">
      <alignment horizontal="left" vertical="center" shrinkToFit="1"/>
    </xf>
    <xf numFmtId="0" fontId="10" fillId="0" borderId="11" xfId="0" applyFont="1" applyFill="1" applyBorder="1" applyAlignment="1">
      <alignment horizontal="left" vertical="center" shrinkToFit="1"/>
    </xf>
    <xf numFmtId="4" fontId="10" fillId="0" borderId="11" xfId="0" applyNumberFormat="1" applyFont="1" applyFill="1" applyBorder="1" applyAlignment="1">
      <alignment horizontal="right" vertical="center" shrinkToFit="1"/>
    </xf>
    <xf numFmtId="4" fontId="29" fillId="2" borderId="22" xfId="0" applyNumberFormat="1" applyFont="1" applyFill="1" applyBorder="1" applyAlignment="1">
      <alignment horizontal="right" vertical="center"/>
    </xf>
    <xf numFmtId="0" fontId="10" fillId="0" borderId="11" xfId="0" applyFont="1" applyFill="1" applyBorder="1" applyAlignment="1">
      <alignment horizontal="right" vertical="center" shrinkToFit="1"/>
    </xf>
    <xf numFmtId="14" fontId="10" fillId="0" borderId="0" xfId="0" applyNumberFormat="1" applyFont="1" applyFill="1" applyAlignment="1">
      <alignment horizontal="left" vertical="center" wrapText="1" shrinkToFit="1"/>
    </xf>
    <xf numFmtId="0" fontId="10" fillId="0" borderId="0" xfId="0" applyFont="1" applyFill="1" applyAlignment="1">
      <alignment horizontal="left" vertical="center" wrapText="1" shrinkToFit="1"/>
    </xf>
    <xf numFmtId="0" fontId="10" fillId="0" borderId="13"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2" fillId="0" borderId="11" xfId="0" applyFont="1" applyFill="1" applyBorder="1" applyAlignment="1">
      <alignment horizontal="left" vertical="center"/>
    </xf>
    <xf numFmtId="0" fontId="24" fillId="0" borderId="0" xfId="51" applyFill="1"/>
    <xf numFmtId="0" fontId="5" fillId="0" borderId="0" xfId="54" applyFont="1" applyFill="1" applyAlignment="1">
      <alignment vertical="center" wrapText="1"/>
    </xf>
    <xf numFmtId="0" fontId="17" fillId="0" borderId="0" xfId="51" applyFont="1" applyFill="1" applyAlignment="1">
      <alignment vertical="center"/>
    </xf>
    <xf numFmtId="0" fontId="34" fillId="0" borderId="0" xfId="51" applyFont="1" applyFill="1" applyAlignment="1">
      <alignment vertical="center"/>
    </xf>
    <xf numFmtId="0" fontId="35" fillId="0" borderId="0" xfId="51" applyFont="1" applyFill="1" applyAlignment="1">
      <alignment vertical="center"/>
    </xf>
    <xf numFmtId="0" fontId="35" fillId="0" borderId="0" xfId="51" applyFont="1" applyFill="1"/>
    <xf numFmtId="0" fontId="14" fillId="0" borderId="0" xfId="0" applyFont="1" applyFill="1" applyAlignment="1"/>
    <xf numFmtId="0" fontId="21" fillId="0" borderId="16" xfId="0" applyNumberFormat="1" applyFont="1" applyFill="1" applyBorder="1" applyAlignment="1" applyProtection="1">
      <alignment horizontal="right" vertical="center" wrapText="1"/>
    </xf>
    <xf numFmtId="0" fontId="10" fillId="0" borderId="26" xfId="0" applyFont="1" applyFill="1" applyBorder="1" applyAlignment="1">
      <alignment horizontal="center" vertical="center" wrapText="1" shrinkToFit="1"/>
    </xf>
    <xf numFmtId="0" fontId="10" fillId="0" borderId="27"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21" xfId="0" applyFont="1" applyFill="1" applyBorder="1" applyAlignment="1">
      <alignment horizontal="right" vertical="center" shrinkToFit="1"/>
    </xf>
    <xf numFmtId="4" fontId="10" fillId="0" borderId="21" xfId="0" applyNumberFormat="1" applyFont="1" applyFill="1" applyBorder="1" applyAlignment="1">
      <alignment horizontal="right" vertical="center" shrinkToFit="1"/>
    </xf>
    <xf numFmtId="0" fontId="10" fillId="0" borderId="1" xfId="0" applyFont="1" applyFill="1" applyBorder="1" applyAlignment="1">
      <alignment horizontal="righ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applyBorder="1"/>
    <xf numFmtId="0" fontId="25" fillId="0" borderId="0" xfId="0" applyFont="1" applyAlignment="1">
      <alignment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xf numFmtId="0" fontId="33"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horizontal="left" vertical="center" wrapText="1"/>
    </xf>
    <xf numFmtId="0" fontId="17" fillId="0" borderId="16" xfId="0" applyNumberFormat="1" applyFont="1" applyFill="1" applyBorder="1" applyAlignment="1" applyProtection="1">
      <alignment vertical="center" wrapText="1"/>
    </xf>
    <xf numFmtId="0" fontId="17" fillId="0" borderId="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5" fillId="0" borderId="10" xfId="0" applyFont="1" applyBorder="1" applyAlignment="1">
      <alignment horizontal="center" vertical="center" wrapText="1"/>
    </xf>
    <xf numFmtId="0" fontId="17" fillId="0" borderId="15"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178" fontId="17" fillId="0" borderId="1" xfId="0"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0" fontId="5" fillId="0" borderId="14" xfId="0" applyFont="1" applyBorder="1" applyAlignment="1">
      <alignment horizontal="left" vertical="center" wrapText="1"/>
    </xf>
    <xf numFmtId="0" fontId="26" fillId="0" borderId="14" xfId="0" applyFont="1" applyBorder="1" applyAlignment="1">
      <alignment horizontal="left" vertical="center" wrapText="1"/>
    </xf>
    <xf numFmtId="0" fontId="28"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6" fillId="0" borderId="0" xfId="0" applyFont="1" applyAlignment="1">
      <alignment vertical="center" wrapText="1"/>
    </xf>
    <xf numFmtId="0" fontId="17" fillId="0" borderId="0" xfId="0" applyNumberFormat="1" applyFont="1" applyFill="1" applyBorder="1" applyAlignment="1" applyProtection="1">
      <alignment horizontal="center" vertical="center" wrapText="1"/>
    </xf>
    <xf numFmtId="0" fontId="30" fillId="0" borderId="0" xfId="0" applyFont="1" applyAlignment="1">
      <alignment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7" fillId="0" borderId="4" xfId="0" applyNumberFormat="1" applyFont="1" applyFill="1" applyBorder="1" applyAlignment="1" applyProtection="1">
      <alignment vertical="center" wrapText="1"/>
    </xf>
    <xf numFmtId="0" fontId="30" fillId="0" borderId="1" xfId="0" applyFont="1" applyBorder="1" applyAlignment="1">
      <alignment horizontal="center" vertical="center" wrapText="1"/>
    </xf>
    <xf numFmtId="0" fontId="26" fillId="0" borderId="0" xfId="0" applyFont="1" applyBorder="1" applyAlignment="1">
      <alignment horizontal="left" vertical="center" wrapText="1"/>
    </xf>
    <xf numFmtId="0" fontId="30" fillId="0" borderId="0" xfId="0" applyFont="1"/>
    <xf numFmtId="0" fontId="30" fillId="0" borderId="0" xfId="0" applyFont="1" applyAlignment="1">
      <alignment wrapText="1"/>
    </xf>
    <xf numFmtId="0" fontId="21" fillId="0" borderId="2"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Continuous" vertical="center" wrapText="1"/>
    </xf>
    <xf numFmtId="0" fontId="36" fillId="0" borderId="0" xfId="0" applyFont="1"/>
    <xf numFmtId="0" fontId="10" fillId="0" borderId="2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25" xfId="0" applyFont="1" applyFill="1" applyBorder="1" applyAlignment="1">
      <alignment horizontal="left" vertical="center"/>
    </xf>
    <xf numFmtId="0" fontId="10" fillId="0" borderId="11" xfId="0" applyFont="1" applyFill="1" applyBorder="1" applyAlignment="1">
      <alignment horizontal="left" vertical="center"/>
    </xf>
    <xf numFmtId="0" fontId="37" fillId="0" borderId="28" xfId="0" applyFont="1" applyFill="1" applyBorder="1" applyAlignment="1">
      <alignment horizontal="left" vertical="center"/>
    </xf>
    <xf numFmtId="0" fontId="37" fillId="0" borderId="0" xfId="0" applyFont="1" applyFill="1" applyBorder="1" applyAlignment="1">
      <alignment horizontal="left" vertical="center"/>
    </xf>
    <xf numFmtId="0" fontId="0" fillId="0" borderId="0" xfId="52" applyFill="1" applyAlignment="1">
      <alignment vertical="center"/>
    </xf>
    <xf numFmtId="0" fontId="10" fillId="0" borderId="26"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9" xfId="0" applyFont="1" applyFill="1" applyBorder="1" applyAlignment="1">
      <alignment horizontal="left" vertical="center" shrinkToFit="1"/>
    </xf>
    <xf numFmtId="0" fontId="10" fillId="0" borderId="30" xfId="0" applyFont="1" applyFill="1" applyBorder="1" applyAlignment="1">
      <alignment horizontal="left" vertical="center" shrinkToFit="1"/>
    </xf>
    <xf numFmtId="0" fontId="5" fillId="0" borderId="14" xfId="0" applyFont="1" applyFill="1" applyBorder="1" applyAlignment="1">
      <alignment horizontal="left" vertical="center"/>
    </xf>
    <xf numFmtId="0" fontId="38" fillId="0" borderId="0" xfId="0" applyFont="1" applyFill="1" applyAlignment="1">
      <alignment horizontal="center"/>
    </xf>
    <xf numFmtId="0" fontId="10" fillId="0" borderId="2"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5" fillId="0" borderId="0" xfId="52" applyFont="1" applyFill="1" applyBorder="1" applyAlignment="1">
      <alignment horizontal="left" vertical="center"/>
    </xf>
    <xf numFmtId="0" fontId="10" fillId="0" borderId="1" xfId="0" applyFont="1" applyFill="1" applyBorder="1" applyAlignment="1">
      <alignment horizontal="left" vertical="center" wrapText="1" shrinkToFit="1"/>
    </xf>
    <xf numFmtId="0" fontId="5" fillId="3" borderId="0" xfId="52" applyFont="1" applyFill="1" applyAlignment="1">
      <alignment vertical="center"/>
    </xf>
    <xf numFmtId="0" fontId="5" fillId="3" borderId="0" xfId="53" applyFont="1" applyFill="1" applyAlignment="1">
      <alignment horizontal="right" vertical="center"/>
    </xf>
    <xf numFmtId="0" fontId="0" fillId="3" borderId="0" xfId="52" applyFont="1" applyFill="1" applyAlignment="1">
      <alignment vertical="center"/>
    </xf>
    <xf numFmtId="0" fontId="33" fillId="3" borderId="0" xfId="0" applyFont="1" applyFill="1" applyAlignment="1">
      <alignment horizontal="center"/>
    </xf>
    <xf numFmtId="0" fontId="24" fillId="3" borderId="0" xfId="0" applyFont="1" applyFill="1" applyAlignment="1"/>
    <xf numFmtId="0" fontId="17" fillId="3" borderId="0" xfId="0" applyFont="1" applyFill="1" applyAlignment="1">
      <alignment horizontal="right"/>
    </xf>
    <xf numFmtId="0" fontId="17" fillId="3" borderId="0" xfId="0" applyFont="1" applyFill="1" applyAlignment="1"/>
    <xf numFmtId="0" fontId="17" fillId="3" borderId="0" xfId="0" applyFont="1" applyFill="1" applyAlignment="1">
      <alignment horizontal="center"/>
    </xf>
    <xf numFmtId="0" fontId="10" fillId="3" borderId="26"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5" fillId="3" borderId="0" xfId="53" applyFont="1" applyFill="1" applyBorder="1" applyAlignment="1">
      <alignment horizontal="right" vertical="center"/>
    </xf>
    <xf numFmtId="0" fontId="10" fillId="3" borderId="25"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25" xfId="0" applyFont="1" applyFill="1" applyBorder="1" applyAlignment="1">
      <alignment horizontal="left" vertical="center" shrinkToFit="1"/>
    </xf>
    <xf numFmtId="0" fontId="10" fillId="3" borderId="11" xfId="0" applyFont="1" applyFill="1" applyBorder="1" applyAlignment="1">
      <alignment horizontal="left" vertical="center" shrinkToFit="1"/>
    </xf>
    <xf numFmtId="4" fontId="10" fillId="3" borderId="11" xfId="0" applyNumberFormat="1" applyFont="1" applyFill="1" applyBorder="1" applyAlignment="1">
      <alignment horizontal="right" vertical="center" shrinkToFit="1"/>
    </xf>
    <xf numFmtId="4" fontId="10" fillId="3" borderId="11" xfId="0" applyNumberFormat="1" applyFont="1" applyFill="1" applyBorder="1" applyAlignment="1">
      <alignment horizontal="right" vertical="center"/>
    </xf>
    <xf numFmtId="0" fontId="10" fillId="3" borderId="25" xfId="0" applyFont="1" applyFill="1" applyBorder="1" applyAlignment="1">
      <alignment horizontal="left" vertical="center"/>
    </xf>
    <xf numFmtId="0" fontId="10" fillId="3" borderId="11" xfId="0" applyFont="1" applyFill="1" applyBorder="1" applyAlignment="1">
      <alignment horizontal="right" vertical="center"/>
    </xf>
    <xf numFmtId="0" fontId="10" fillId="3" borderId="11" xfId="0" applyFont="1" applyFill="1" applyBorder="1" applyAlignment="1">
      <alignment horizontal="right" vertical="center" shrinkToFit="1"/>
    </xf>
    <xf numFmtId="0" fontId="10" fillId="3" borderId="27" xfId="0" applyFont="1" applyFill="1" applyBorder="1" applyAlignment="1">
      <alignment horizontal="left" vertical="center" shrinkToFit="1"/>
    </xf>
    <xf numFmtId="0" fontId="10" fillId="3" borderId="21" xfId="0" applyFont="1" applyFill="1" applyBorder="1" applyAlignment="1">
      <alignment horizontal="center" vertical="center" shrinkToFit="1"/>
    </xf>
    <xf numFmtId="4" fontId="10" fillId="3" borderId="21" xfId="0" applyNumberFormat="1" applyFont="1" applyFill="1" applyBorder="1" applyAlignment="1">
      <alignment horizontal="right" vertical="center" shrinkToFit="1"/>
    </xf>
    <xf numFmtId="0" fontId="10" fillId="3" borderId="21" xfId="0" applyFont="1" applyFill="1" applyBorder="1" applyAlignment="1">
      <alignment horizontal="left" vertical="center" shrinkToFit="1"/>
    </xf>
    <xf numFmtId="0" fontId="10" fillId="3" borderId="1" xfId="0" applyFont="1" applyFill="1" applyBorder="1" applyAlignment="1">
      <alignment horizontal="left" vertical="center" shrinkToFit="1"/>
    </xf>
    <xf numFmtId="0" fontId="10" fillId="3" borderId="1" xfId="0" applyFont="1" applyFill="1" applyBorder="1" applyAlignment="1">
      <alignment horizontal="center" vertical="center" shrinkToFit="1"/>
    </xf>
    <xf numFmtId="4" fontId="10" fillId="3" borderId="1" xfId="0" applyNumberFormat="1" applyFont="1" applyFill="1" applyBorder="1" applyAlignment="1">
      <alignment horizontal="right" vertical="center" shrinkToFit="1"/>
    </xf>
    <xf numFmtId="0" fontId="39" fillId="3" borderId="0" xfId="52"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 name="Normal" xfId="55"/>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J20" sqref="J20"/>
    </sheetView>
  </sheetViews>
  <sheetFormatPr defaultColWidth="9" defaultRowHeight="14.25" outlineLevelCol="6"/>
  <cols>
    <col min="1" max="1" width="38.4416666666667" style="316" customWidth="1"/>
    <col min="2" max="2" width="6.44166666666667" style="316" customWidth="1"/>
    <col min="3" max="3" width="15.4166666666667" style="316" customWidth="1"/>
    <col min="4" max="4" width="29.1083333333333" style="316" customWidth="1"/>
    <col min="5" max="5" width="7.65833333333333" style="316" customWidth="1"/>
    <col min="6" max="6" width="15.6333333333333" style="316" customWidth="1"/>
    <col min="7" max="16384" width="9" style="316"/>
  </cols>
  <sheetData>
    <row r="1" ht="34" customHeight="1" spans="1:6">
      <c r="A1" s="317" t="s">
        <v>0</v>
      </c>
      <c r="B1" s="317"/>
      <c r="C1" s="317"/>
      <c r="D1" s="317"/>
      <c r="E1" s="317"/>
      <c r="F1" s="317"/>
    </row>
    <row r="2" s="314" customFormat="1" ht="20.95" customHeight="1" spans="1:6">
      <c r="A2" s="318"/>
      <c r="B2" s="318"/>
      <c r="C2" s="318"/>
      <c r="D2" s="318"/>
      <c r="E2" s="318"/>
      <c r="F2" s="319" t="s">
        <v>1</v>
      </c>
    </row>
    <row r="3" s="314" customFormat="1" ht="20.95" customHeight="1" spans="1:6">
      <c r="A3" s="320" t="s">
        <v>2</v>
      </c>
      <c r="B3" s="318"/>
      <c r="C3" s="321"/>
      <c r="D3" s="318"/>
      <c r="E3" s="318"/>
      <c r="F3" s="319" t="s">
        <v>3</v>
      </c>
    </row>
    <row r="4" s="315" customFormat="1" ht="24" customHeight="1" spans="1:7">
      <c r="A4" s="322" t="s">
        <v>4</v>
      </c>
      <c r="B4" s="323"/>
      <c r="C4" s="323"/>
      <c r="D4" s="323" t="s">
        <v>5</v>
      </c>
      <c r="E4" s="323"/>
      <c r="F4" s="323"/>
      <c r="G4" s="324"/>
    </row>
    <row r="5" s="315" customFormat="1" ht="24" customHeight="1" spans="1:7">
      <c r="A5" s="325" t="s">
        <v>6</v>
      </c>
      <c r="B5" s="326" t="s">
        <v>7</v>
      </c>
      <c r="C5" s="326" t="s">
        <v>8</v>
      </c>
      <c r="D5" s="326" t="s">
        <v>9</v>
      </c>
      <c r="E5" s="326" t="s">
        <v>7</v>
      </c>
      <c r="F5" s="326" t="s">
        <v>8</v>
      </c>
      <c r="G5" s="324"/>
    </row>
    <row r="6" s="315" customFormat="1" ht="24" customHeight="1" spans="1:7">
      <c r="A6" s="325" t="s">
        <v>10</v>
      </c>
      <c r="B6" s="326" t="s">
        <v>11</v>
      </c>
      <c r="C6" s="326" t="s">
        <v>12</v>
      </c>
      <c r="D6" s="326" t="s">
        <v>10</v>
      </c>
      <c r="E6" s="326" t="s">
        <v>11</v>
      </c>
      <c r="F6" s="326" t="s">
        <v>13</v>
      </c>
      <c r="G6" s="324"/>
    </row>
    <row r="7" s="315" customFormat="1" ht="24" customHeight="1" spans="1:7">
      <c r="A7" s="327" t="s">
        <v>14</v>
      </c>
      <c r="B7" s="326" t="s">
        <v>12</v>
      </c>
      <c r="C7" s="216">
        <v>10706514.28</v>
      </c>
      <c r="D7" s="328" t="s">
        <v>15</v>
      </c>
      <c r="E7" s="326">
        <v>31</v>
      </c>
      <c r="F7" s="216">
        <v>7757755.07</v>
      </c>
      <c r="G7" s="324"/>
    </row>
    <row r="8" s="315" customFormat="1" ht="24" customHeight="1" spans="1:7">
      <c r="A8" s="327" t="s">
        <v>16</v>
      </c>
      <c r="B8" s="326" t="s">
        <v>13</v>
      </c>
      <c r="C8" s="329"/>
      <c r="D8" s="328" t="s">
        <v>17</v>
      </c>
      <c r="E8" s="326">
        <v>32</v>
      </c>
      <c r="F8" s="216"/>
      <c r="G8" s="324"/>
    </row>
    <row r="9" s="315" customFormat="1" ht="24" customHeight="1" spans="1:7">
      <c r="A9" s="327" t="s">
        <v>18</v>
      </c>
      <c r="B9" s="326" t="s">
        <v>19</v>
      </c>
      <c r="C9" s="330"/>
      <c r="D9" s="328" t="s">
        <v>20</v>
      </c>
      <c r="E9" s="326">
        <v>33</v>
      </c>
      <c r="F9" s="216"/>
      <c r="G9" s="324"/>
    </row>
    <row r="10" s="315" customFormat="1" ht="24" customHeight="1" spans="1:7">
      <c r="A10" s="327" t="s">
        <v>21</v>
      </c>
      <c r="B10" s="326" t="s">
        <v>22</v>
      </c>
      <c r="C10" s="330"/>
      <c r="D10" s="328" t="s">
        <v>23</v>
      </c>
      <c r="E10" s="326">
        <v>34</v>
      </c>
      <c r="F10" s="216"/>
      <c r="G10" s="324"/>
    </row>
    <row r="11" s="315" customFormat="1" ht="24" customHeight="1" spans="1:7">
      <c r="A11" s="327" t="s">
        <v>24</v>
      </c>
      <c r="B11" s="326" t="s">
        <v>25</v>
      </c>
      <c r="C11" s="330"/>
      <c r="D11" s="328" t="s">
        <v>26</v>
      </c>
      <c r="E11" s="326">
        <v>35</v>
      </c>
      <c r="F11" s="216"/>
      <c r="G11" s="324"/>
    </row>
    <row r="12" s="315" customFormat="1" ht="24" customHeight="1" spans="1:7">
      <c r="A12" s="327" t="s">
        <v>27</v>
      </c>
      <c r="B12" s="326" t="s">
        <v>28</v>
      </c>
      <c r="C12" s="330"/>
      <c r="D12" s="328" t="s">
        <v>29</v>
      </c>
      <c r="E12" s="326">
        <v>36</v>
      </c>
      <c r="F12" s="216"/>
      <c r="G12" s="324"/>
    </row>
    <row r="13" s="315" customFormat="1" ht="24" customHeight="1" spans="1:7">
      <c r="A13" s="327" t="s">
        <v>30</v>
      </c>
      <c r="B13" s="326" t="s">
        <v>31</v>
      </c>
      <c r="C13" s="330"/>
      <c r="D13" s="328" t="s">
        <v>32</v>
      </c>
      <c r="E13" s="326">
        <v>37</v>
      </c>
      <c r="F13" s="216"/>
      <c r="G13" s="324"/>
    </row>
    <row r="14" s="315" customFormat="1" ht="24" customHeight="1" spans="1:7">
      <c r="A14" s="331" t="s">
        <v>33</v>
      </c>
      <c r="B14" s="326" t="s">
        <v>34</v>
      </c>
      <c r="C14" s="332"/>
      <c r="D14" s="328" t="s">
        <v>35</v>
      </c>
      <c r="E14" s="326">
        <v>38</v>
      </c>
      <c r="F14" s="216">
        <v>1447593.56</v>
      </c>
      <c r="G14" s="324"/>
    </row>
    <row r="15" s="315" customFormat="1" ht="24" customHeight="1" spans="1:7">
      <c r="A15" s="327" t="s">
        <v>11</v>
      </c>
      <c r="B15" s="326" t="s">
        <v>36</v>
      </c>
      <c r="C15" s="332"/>
      <c r="D15" s="328" t="s">
        <v>37</v>
      </c>
      <c r="E15" s="326">
        <v>39</v>
      </c>
      <c r="F15" s="216">
        <v>740862.65</v>
      </c>
      <c r="G15" s="324"/>
    </row>
    <row r="16" s="315" customFormat="1" ht="24" customHeight="1" spans="1:7">
      <c r="A16" s="327" t="s">
        <v>11</v>
      </c>
      <c r="B16" s="326" t="s">
        <v>38</v>
      </c>
      <c r="C16" s="332"/>
      <c r="D16" s="328" t="s">
        <v>39</v>
      </c>
      <c r="E16" s="326">
        <v>40</v>
      </c>
      <c r="F16" s="216"/>
      <c r="G16" s="324"/>
    </row>
    <row r="17" s="315" customFormat="1" ht="24" customHeight="1" spans="1:7">
      <c r="A17" s="327" t="s">
        <v>11</v>
      </c>
      <c r="B17" s="326" t="s">
        <v>40</v>
      </c>
      <c r="C17" s="333"/>
      <c r="D17" s="328" t="s">
        <v>41</v>
      </c>
      <c r="E17" s="326">
        <v>41</v>
      </c>
      <c r="F17" s="216"/>
      <c r="G17" s="324"/>
    </row>
    <row r="18" s="315" customFormat="1" ht="24" customHeight="1" spans="1:7">
      <c r="A18" s="327" t="s">
        <v>11</v>
      </c>
      <c r="B18" s="326" t="s">
        <v>42</v>
      </c>
      <c r="C18" s="333"/>
      <c r="D18" s="328" t="s">
        <v>43</v>
      </c>
      <c r="E18" s="326">
        <v>42</v>
      </c>
      <c r="F18" s="216"/>
      <c r="G18" s="324"/>
    </row>
    <row r="19" s="315" customFormat="1" ht="24" customHeight="1" spans="1:7">
      <c r="A19" s="327" t="s">
        <v>11</v>
      </c>
      <c r="B19" s="326" t="s">
        <v>44</v>
      </c>
      <c r="C19" s="333"/>
      <c r="D19" s="328" t="s">
        <v>45</v>
      </c>
      <c r="E19" s="326">
        <v>43</v>
      </c>
      <c r="F19" s="216"/>
      <c r="G19" s="324"/>
    </row>
    <row r="20" s="315" customFormat="1" ht="24" customHeight="1" spans="1:7">
      <c r="A20" s="327" t="s">
        <v>11</v>
      </c>
      <c r="B20" s="326" t="s">
        <v>46</v>
      </c>
      <c r="C20" s="333"/>
      <c r="D20" s="328" t="s">
        <v>47</v>
      </c>
      <c r="E20" s="326">
        <v>44</v>
      </c>
      <c r="F20" s="216"/>
      <c r="G20" s="324"/>
    </row>
    <row r="21" s="315" customFormat="1" ht="24" customHeight="1" spans="1:7">
      <c r="A21" s="327" t="s">
        <v>11</v>
      </c>
      <c r="B21" s="326" t="s">
        <v>48</v>
      </c>
      <c r="C21" s="333"/>
      <c r="D21" s="328" t="s">
        <v>49</v>
      </c>
      <c r="E21" s="326">
        <v>45</v>
      </c>
      <c r="F21" s="216"/>
      <c r="G21" s="324"/>
    </row>
    <row r="22" s="315" customFormat="1" ht="24" customHeight="1" spans="1:7">
      <c r="A22" s="327" t="s">
        <v>11</v>
      </c>
      <c r="B22" s="326" t="s">
        <v>50</v>
      </c>
      <c r="C22" s="333"/>
      <c r="D22" s="328" t="s">
        <v>51</v>
      </c>
      <c r="E22" s="326">
        <v>46</v>
      </c>
      <c r="F22" s="216"/>
      <c r="G22" s="324"/>
    </row>
    <row r="23" s="315" customFormat="1" ht="24" customHeight="1" spans="1:7">
      <c r="A23" s="327" t="s">
        <v>11</v>
      </c>
      <c r="B23" s="326" t="s">
        <v>52</v>
      </c>
      <c r="C23" s="333"/>
      <c r="D23" s="328" t="s">
        <v>53</v>
      </c>
      <c r="E23" s="326">
        <v>47</v>
      </c>
      <c r="F23" s="216"/>
      <c r="G23" s="324"/>
    </row>
    <row r="24" s="315" customFormat="1" ht="24" customHeight="1" spans="1:7">
      <c r="A24" s="327" t="s">
        <v>11</v>
      </c>
      <c r="B24" s="326" t="s">
        <v>54</v>
      </c>
      <c r="C24" s="333"/>
      <c r="D24" s="328" t="s">
        <v>55</v>
      </c>
      <c r="E24" s="326">
        <v>48</v>
      </c>
      <c r="F24" s="216"/>
      <c r="G24" s="324"/>
    </row>
    <row r="25" s="315" customFormat="1" ht="24" customHeight="1" spans="1:7">
      <c r="A25" s="327" t="s">
        <v>11</v>
      </c>
      <c r="B25" s="326" t="s">
        <v>56</v>
      </c>
      <c r="C25" s="333"/>
      <c r="D25" s="328" t="s">
        <v>57</v>
      </c>
      <c r="E25" s="326">
        <v>49</v>
      </c>
      <c r="F25" s="216">
        <v>760303</v>
      </c>
      <c r="G25" s="324"/>
    </row>
    <row r="26" s="315" customFormat="1" ht="24" customHeight="1" spans="1:7">
      <c r="A26" s="327" t="s">
        <v>11</v>
      </c>
      <c r="B26" s="326" t="s">
        <v>58</v>
      </c>
      <c r="C26" s="333"/>
      <c r="D26" s="328" t="s">
        <v>59</v>
      </c>
      <c r="E26" s="326">
        <v>50</v>
      </c>
      <c r="F26" s="216"/>
      <c r="G26" s="324"/>
    </row>
    <row r="27" s="315" customFormat="1" ht="24" customHeight="1" spans="1:7">
      <c r="A27" s="327"/>
      <c r="B27" s="326" t="s">
        <v>60</v>
      </c>
      <c r="C27" s="333"/>
      <c r="D27" s="328" t="s">
        <v>61</v>
      </c>
      <c r="E27" s="326">
        <v>51</v>
      </c>
      <c r="F27" s="216"/>
      <c r="G27" s="324"/>
    </row>
    <row r="28" s="315" customFormat="1" ht="24" customHeight="1" spans="1:7">
      <c r="A28" s="327" t="s">
        <v>11</v>
      </c>
      <c r="B28" s="326" t="s">
        <v>62</v>
      </c>
      <c r="C28" s="333"/>
      <c r="D28" s="328" t="s">
        <v>63</v>
      </c>
      <c r="E28" s="326">
        <v>52</v>
      </c>
      <c r="F28" s="216"/>
      <c r="G28" s="324"/>
    </row>
    <row r="29" s="315" customFormat="1" ht="24" customHeight="1" spans="1:7">
      <c r="A29" s="327" t="s">
        <v>11</v>
      </c>
      <c r="B29" s="326" t="s">
        <v>64</v>
      </c>
      <c r="C29" s="333"/>
      <c r="D29" s="328" t="s">
        <v>65</v>
      </c>
      <c r="E29" s="326">
        <v>53</v>
      </c>
      <c r="F29" s="216"/>
      <c r="G29" s="324"/>
    </row>
    <row r="30" s="315" customFormat="1" ht="24" customHeight="1" spans="1:7">
      <c r="A30" s="327" t="s">
        <v>11</v>
      </c>
      <c r="B30" s="326" t="s">
        <v>66</v>
      </c>
      <c r="C30" s="333"/>
      <c r="D30" s="328" t="s">
        <v>67</v>
      </c>
      <c r="E30" s="326">
        <v>54</v>
      </c>
      <c r="F30" s="329"/>
      <c r="G30" s="324"/>
    </row>
    <row r="31" s="315" customFormat="1" ht="24" customHeight="1" spans="1:7">
      <c r="A31" s="327"/>
      <c r="B31" s="326" t="s">
        <v>68</v>
      </c>
      <c r="C31" s="333"/>
      <c r="D31" s="328" t="s">
        <v>69</v>
      </c>
      <c r="E31" s="326">
        <v>55</v>
      </c>
      <c r="F31" s="329"/>
      <c r="G31" s="324"/>
    </row>
    <row r="32" s="315" customFormat="1" ht="24" customHeight="1" spans="1:7">
      <c r="A32" s="327"/>
      <c r="B32" s="326" t="s">
        <v>70</v>
      </c>
      <c r="C32" s="333"/>
      <c r="D32" s="328" t="s">
        <v>71</v>
      </c>
      <c r="E32" s="326">
        <v>56</v>
      </c>
      <c r="F32" s="329"/>
      <c r="G32" s="324"/>
    </row>
    <row r="33" s="315" customFormat="1" ht="24" customHeight="1" spans="1:7">
      <c r="A33" s="325" t="s">
        <v>72</v>
      </c>
      <c r="B33" s="326" t="s">
        <v>73</v>
      </c>
      <c r="C33" s="329">
        <f>C7</f>
        <v>10706514.28</v>
      </c>
      <c r="D33" s="326" t="s">
        <v>74</v>
      </c>
      <c r="E33" s="326">
        <v>57</v>
      </c>
      <c r="F33" s="329">
        <f>SUM(F7:F31)</f>
        <v>10706514.28</v>
      </c>
      <c r="G33" s="324"/>
    </row>
    <row r="34" s="315" customFormat="1" ht="24" customHeight="1" spans="1:7">
      <c r="A34" s="334" t="s">
        <v>75</v>
      </c>
      <c r="B34" s="335" t="s">
        <v>76</v>
      </c>
      <c r="C34" s="336"/>
      <c r="D34" s="337" t="s">
        <v>77</v>
      </c>
      <c r="E34" s="335">
        <v>58</v>
      </c>
      <c r="F34" s="336"/>
      <c r="G34" s="324"/>
    </row>
    <row r="35" s="315" customFormat="1" ht="24" customHeight="1" spans="1:7">
      <c r="A35" s="338" t="s">
        <v>78</v>
      </c>
      <c r="B35" s="339" t="s">
        <v>79</v>
      </c>
      <c r="C35" s="340"/>
      <c r="D35" s="338" t="s">
        <v>80</v>
      </c>
      <c r="E35" s="339">
        <v>59</v>
      </c>
      <c r="F35" s="340"/>
      <c r="G35" s="324"/>
    </row>
    <row r="36" s="315" customFormat="1" ht="24" customHeight="1" spans="1:7">
      <c r="A36" s="339" t="s">
        <v>81</v>
      </c>
      <c r="B36" s="339" t="s">
        <v>82</v>
      </c>
      <c r="C36" s="340">
        <f>C33</f>
        <v>10706514.28</v>
      </c>
      <c r="D36" s="339" t="s">
        <v>81</v>
      </c>
      <c r="E36" s="339">
        <v>60</v>
      </c>
      <c r="F36" s="340">
        <f>F33</f>
        <v>10706514.28</v>
      </c>
      <c r="G36" s="324"/>
    </row>
    <row r="37" ht="21.95" customHeight="1" spans="1:6">
      <c r="A37" s="341" t="s">
        <v>83</v>
      </c>
      <c r="B37" s="341"/>
      <c r="C37" s="341"/>
      <c r="D37" s="341"/>
      <c r="E37" s="341"/>
      <c r="F37" s="341"/>
    </row>
    <row r="38" ht="21.95" customHeight="1" spans="1:6">
      <c r="A38" s="341" t="s">
        <v>84</v>
      </c>
      <c r="B38" s="341"/>
      <c r="C38" s="341"/>
      <c r="D38" s="341"/>
      <c r="E38" s="341"/>
      <c r="F38" s="341"/>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3" workbookViewId="0">
      <selection activeCell="H12" sqref="H12"/>
    </sheetView>
  </sheetViews>
  <sheetFormatPr defaultColWidth="9" defaultRowHeight="14.25" customHeight="1" outlineLevelCol="7"/>
  <cols>
    <col min="1" max="1" width="35.125" style="135" customWidth="1"/>
    <col min="2" max="2" width="10.6583333333333" style="135" customWidth="1"/>
    <col min="3" max="5" width="18.5" style="135" customWidth="1"/>
    <col min="6" max="7" width="9" style="168"/>
    <col min="8" max="8" width="18.8916666666667" style="168" customWidth="1"/>
    <col min="9" max="16384" width="9" style="168"/>
  </cols>
  <sheetData>
    <row r="1" ht="26.2" customHeight="1" spans="1:5">
      <c r="A1" s="177" t="s">
        <v>371</v>
      </c>
      <c r="B1" s="177"/>
      <c r="C1" s="177"/>
      <c r="D1" s="177"/>
      <c r="E1" s="177"/>
    </row>
    <row r="2" ht="19" customHeight="1" spans="1:5">
      <c r="A2" s="170"/>
      <c r="B2" s="170"/>
      <c r="C2" s="170"/>
      <c r="D2" s="170"/>
      <c r="E2" s="120" t="s">
        <v>372</v>
      </c>
    </row>
    <row r="3" s="166" customFormat="1" ht="19" customHeight="1" spans="1:5">
      <c r="A3" s="170" t="s">
        <v>2</v>
      </c>
      <c r="B3" s="170"/>
      <c r="C3" s="170"/>
      <c r="D3" s="170"/>
      <c r="E3" s="120" t="s">
        <v>154</v>
      </c>
    </row>
    <row r="4" s="166" customFormat="1" ht="29" customHeight="1" spans="1:5">
      <c r="A4" s="171" t="s">
        <v>373</v>
      </c>
      <c r="B4" s="171" t="s">
        <v>7</v>
      </c>
      <c r="C4" s="171" t="s">
        <v>374</v>
      </c>
      <c r="D4" s="171" t="s">
        <v>375</v>
      </c>
      <c r="E4" s="171" t="s">
        <v>376</v>
      </c>
    </row>
    <row r="5" s="167" customFormat="1" ht="29" customHeight="1" spans="1:5">
      <c r="A5" s="171" t="s">
        <v>377</v>
      </c>
      <c r="B5" s="171" t="s">
        <v>11</v>
      </c>
      <c r="C5" s="171" t="s">
        <v>12</v>
      </c>
      <c r="D5" s="171">
        <v>2</v>
      </c>
      <c r="E5" s="171">
        <v>3</v>
      </c>
    </row>
    <row r="6" s="167" customFormat="1" ht="29" customHeight="1" spans="1:5">
      <c r="A6" s="172" t="s">
        <v>378</v>
      </c>
      <c r="B6" s="171">
        <v>1</v>
      </c>
      <c r="C6" s="171" t="s">
        <v>379</v>
      </c>
      <c r="D6" s="171" t="s">
        <v>379</v>
      </c>
      <c r="E6" s="171" t="s">
        <v>379</v>
      </c>
    </row>
    <row r="7" s="167" customFormat="1" ht="29" customHeight="1" spans="1:5">
      <c r="A7" s="173" t="s">
        <v>380</v>
      </c>
      <c r="B7" s="171">
        <v>2</v>
      </c>
      <c r="C7" s="174">
        <f>C9+C12</f>
        <v>392000</v>
      </c>
      <c r="D7" s="174">
        <f>D9+D12</f>
        <v>392000</v>
      </c>
      <c r="E7" s="174">
        <v>247534.99</v>
      </c>
    </row>
    <row r="8" s="167" customFormat="1" ht="29" customHeight="1" spans="1:5">
      <c r="A8" s="173" t="s">
        <v>381</v>
      </c>
      <c r="B8" s="171">
        <v>3</v>
      </c>
      <c r="C8" s="174">
        <v>0</v>
      </c>
      <c r="D8" s="174">
        <v>0</v>
      </c>
      <c r="E8" s="174">
        <v>0</v>
      </c>
    </row>
    <row r="9" s="167" customFormat="1" ht="29" customHeight="1" spans="1:5">
      <c r="A9" s="173" t="s">
        <v>382</v>
      </c>
      <c r="B9" s="171">
        <v>4</v>
      </c>
      <c r="C9" s="174">
        <f>C11</f>
        <v>310000</v>
      </c>
      <c r="D9" s="174">
        <f>D11</f>
        <v>310000</v>
      </c>
      <c r="E9" s="174">
        <v>200553.66</v>
      </c>
    </row>
    <row r="10" s="167" customFormat="1" ht="29" customHeight="1" spans="1:5">
      <c r="A10" s="173" t="s">
        <v>383</v>
      </c>
      <c r="B10" s="171">
        <v>5</v>
      </c>
      <c r="C10" s="174">
        <v>0</v>
      </c>
      <c r="D10" s="174">
        <v>0</v>
      </c>
      <c r="E10" s="174">
        <v>0</v>
      </c>
    </row>
    <row r="11" s="167" customFormat="1" ht="29" customHeight="1" spans="1:5">
      <c r="A11" s="173" t="s">
        <v>384</v>
      </c>
      <c r="B11" s="171">
        <v>6</v>
      </c>
      <c r="C11" s="174">
        <v>310000</v>
      </c>
      <c r="D11" s="174">
        <v>310000</v>
      </c>
      <c r="E11" s="174">
        <v>200553.66</v>
      </c>
    </row>
    <row r="12" s="167" customFormat="1" ht="29" customHeight="1" spans="1:5">
      <c r="A12" s="173" t="s">
        <v>385</v>
      </c>
      <c r="B12" s="171">
        <v>7</v>
      </c>
      <c r="C12" s="174">
        <v>82000</v>
      </c>
      <c r="D12" s="174">
        <v>82000</v>
      </c>
      <c r="E12" s="174">
        <v>46981.33</v>
      </c>
    </row>
    <row r="13" s="167" customFormat="1" ht="29" customHeight="1" spans="1:5">
      <c r="A13" s="173" t="s">
        <v>386</v>
      </c>
      <c r="B13" s="171">
        <v>8</v>
      </c>
      <c r="C13" s="171" t="s">
        <v>379</v>
      </c>
      <c r="D13" s="171" t="s">
        <v>379</v>
      </c>
      <c r="E13" s="174">
        <v>46981.33</v>
      </c>
    </row>
    <row r="14" s="167" customFormat="1" ht="29" customHeight="1" spans="1:5">
      <c r="A14" s="173" t="s">
        <v>387</v>
      </c>
      <c r="B14" s="171">
        <v>9</v>
      </c>
      <c r="C14" s="171" t="s">
        <v>379</v>
      </c>
      <c r="D14" s="171" t="s">
        <v>379</v>
      </c>
      <c r="E14" s="174">
        <v>0</v>
      </c>
    </row>
    <row r="15" s="167" customFormat="1" ht="29" customHeight="1" spans="1:5">
      <c r="A15" s="173" t="s">
        <v>388</v>
      </c>
      <c r="B15" s="171">
        <v>10</v>
      </c>
      <c r="C15" s="171" t="s">
        <v>379</v>
      </c>
      <c r="D15" s="171" t="s">
        <v>379</v>
      </c>
      <c r="E15" s="174">
        <v>0</v>
      </c>
    </row>
    <row r="16" s="167" customFormat="1" ht="29" customHeight="1" spans="1:5">
      <c r="A16" s="173" t="s">
        <v>389</v>
      </c>
      <c r="B16" s="171">
        <v>11</v>
      </c>
      <c r="C16" s="171" t="s">
        <v>379</v>
      </c>
      <c r="D16" s="171" t="s">
        <v>379</v>
      </c>
      <c r="E16" s="171" t="s">
        <v>379</v>
      </c>
    </row>
    <row r="17" s="167" customFormat="1" ht="29" customHeight="1" spans="1:5">
      <c r="A17" s="173" t="s">
        <v>390</v>
      </c>
      <c r="B17" s="171">
        <v>12</v>
      </c>
      <c r="C17" s="171" t="s">
        <v>379</v>
      </c>
      <c r="D17" s="171" t="s">
        <v>379</v>
      </c>
      <c r="E17" s="178">
        <v>0</v>
      </c>
    </row>
    <row r="18" s="167" customFormat="1" ht="29" customHeight="1" spans="1:5">
      <c r="A18" s="173" t="s">
        <v>391</v>
      </c>
      <c r="B18" s="171">
        <v>13</v>
      </c>
      <c r="C18" s="171" t="s">
        <v>379</v>
      </c>
      <c r="D18" s="171" t="s">
        <v>379</v>
      </c>
      <c r="E18" s="178">
        <v>0</v>
      </c>
    </row>
    <row r="19" s="167" customFormat="1" ht="29" customHeight="1" spans="1:5">
      <c r="A19" s="173" t="s">
        <v>392</v>
      </c>
      <c r="B19" s="171">
        <v>14</v>
      </c>
      <c r="C19" s="171" t="s">
        <v>379</v>
      </c>
      <c r="D19" s="171" t="s">
        <v>379</v>
      </c>
      <c r="E19" s="178">
        <v>0</v>
      </c>
    </row>
    <row r="20" s="167" customFormat="1" ht="29" customHeight="1" spans="1:5">
      <c r="A20" s="173" t="s">
        <v>393</v>
      </c>
      <c r="B20" s="171">
        <v>15</v>
      </c>
      <c r="C20" s="171" t="s">
        <v>379</v>
      </c>
      <c r="D20" s="171" t="s">
        <v>379</v>
      </c>
      <c r="E20" s="178">
        <v>2</v>
      </c>
    </row>
    <row r="21" s="167" customFormat="1" ht="29" customHeight="1" spans="1:5">
      <c r="A21" s="173" t="s">
        <v>394</v>
      </c>
      <c r="B21" s="171">
        <v>16</v>
      </c>
      <c r="C21" s="171" t="s">
        <v>379</v>
      </c>
      <c r="D21" s="171" t="s">
        <v>379</v>
      </c>
      <c r="E21" s="178">
        <v>52</v>
      </c>
    </row>
    <row r="22" s="167" customFormat="1" ht="29" customHeight="1" spans="1:5">
      <c r="A22" s="173" t="s">
        <v>395</v>
      </c>
      <c r="B22" s="171">
        <v>17</v>
      </c>
      <c r="C22" s="171" t="s">
        <v>379</v>
      </c>
      <c r="D22" s="171" t="s">
        <v>379</v>
      </c>
      <c r="E22" s="178">
        <v>0</v>
      </c>
    </row>
    <row r="23" s="167" customFormat="1" ht="29" customHeight="1" spans="1:8">
      <c r="A23" s="173" t="s">
        <v>396</v>
      </c>
      <c r="B23" s="171">
        <v>18</v>
      </c>
      <c r="C23" s="171" t="s">
        <v>379</v>
      </c>
      <c r="D23" s="171" t="s">
        <v>379</v>
      </c>
      <c r="E23" s="178">
        <v>594</v>
      </c>
      <c r="H23" s="179"/>
    </row>
    <row r="24" s="167" customFormat="1" ht="29" customHeight="1" spans="1:5">
      <c r="A24" s="173" t="s">
        <v>397</v>
      </c>
      <c r="B24" s="171">
        <v>19</v>
      </c>
      <c r="C24" s="171" t="s">
        <v>379</v>
      </c>
      <c r="D24" s="171" t="s">
        <v>379</v>
      </c>
      <c r="E24" s="178">
        <v>0</v>
      </c>
    </row>
    <row r="25" s="167" customFormat="1" ht="29" customHeight="1" spans="1:5">
      <c r="A25" s="173" t="s">
        <v>398</v>
      </c>
      <c r="B25" s="171">
        <v>20</v>
      </c>
      <c r="C25" s="171" t="s">
        <v>379</v>
      </c>
      <c r="D25" s="171" t="s">
        <v>379</v>
      </c>
      <c r="E25" s="178">
        <v>0</v>
      </c>
    </row>
    <row r="26" s="167" customFormat="1" ht="29" customHeight="1" spans="1:5">
      <c r="A26" s="173" t="s">
        <v>399</v>
      </c>
      <c r="B26" s="171">
        <v>21</v>
      </c>
      <c r="C26" s="171" t="s">
        <v>379</v>
      </c>
      <c r="D26" s="171" t="s">
        <v>379</v>
      </c>
      <c r="E26" s="178">
        <v>0</v>
      </c>
    </row>
    <row r="27" ht="29" customHeight="1" spans="1:5">
      <c r="A27" s="172" t="s">
        <v>400</v>
      </c>
      <c r="B27" s="171">
        <v>22</v>
      </c>
      <c r="C27" s="171" t="s">
        <v>379</v>
      </c>
      <c r="D27" s="171" t="s">
        <v>379</v>
      </c>
      <c r="E27" s="174">
        <v>754085</v>
      </c>
    </row>
    <row r="28" ht="29" customHeight="1" spans="1:5">
      <c r="A28" s="173" t="s">
        <v>401</v>
      </c>
      <c r="B28" s="171">
        <v>23</v>
      </c>
      <c r="C28" s="171" t="s">
        <v>379</v>
      </c>
      <c r="D28" s="171" t="s">
        <v>379</v>
      </c>
      <c r="E28" s="174">
        <v>754085</v>
      </c>
    </row>
    <row r="29" ht="29" customHeight="1" spans="1:5">
      <c r="A29" s="173" t="s">
        <v>402</v>
      </c>
      <c r="B29" s="171">
        <v>24</v>
      </c>
      <c r="C29" s="171" t="s">
        <v>379</v>
      </c>
      <c r="D29" s="171" t="s">
        <v>379</v>
      </c>
      <c r="E29" s="180">
        <v>0</v>
      </c>
    </row>
    <row r="30" ht="41.25" customHeight="1" spans="1:5">
      <c r="A30" s="175" t="s">
        <v>403</v>
      </c>
      <c r="B30" s="175" t="s">
        <v>11</v>
      </c>
      <c r="C30" s="175" t="s">
        <v>11</v>
      </c>
      <c r="D30" s="175"/>
      <c r="E30" s="175"/>
    </row>
    <row r="31" ht="22" customHeight="1" spans="1:5">
      <c r="A31" s="181" t="s">
        <v>404</v>
      </c>
      <c r="B31" s="181" t="s">
        <v>11</v>
      </c>
      <c r="C31" s="181" t="s">
        <v>11</v>
      </c>
      <c r="D31" s="181"/>
      <c r="E31" s="181"/>
    </row>
    <row r="32" customHeight="1" spans="1:5">
      <c r="A32" s="176"/>
      <c r="B32" s="176"/>
      <c r="C32" s="176"/>
      <c r="D32" s="176"/>
      <c r="E32" s="176"/>
    </row>
  </sheetData>
  <mergeCells count="4">
    <mergeCell ref="A1:E1"/>
    <mergeCell ref="A30:E30"/>
    <mergeCell ref="A31:E31"/>
    <mergeCell ref="B4:B5"/>
  </mergeCells>
  <pageMargins left="0.472222222222222" right="0.354166666666667" top="0.511805555555556" bottom="0.354166666666667" header="0.51" footer="0.156944444444444"/>
  <pageSetup paperSize="9" scale="86"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topLeftCell="A6" workbookViewId="0">
      <selection activeCell="I13" sqref="I13"/>
    </sheetView>
  </sheetViews>
  <sheetFormatPr defaultColWidth="9" defaultRowHeight="14.25" customHeight="1" outlineLevelCol="4"/>
  <cols>
    <col min="1" max="1" width="33.8916666666667" style="135" customWidth="1"/>
    <col min="2" max="2" width="10.6583333333333" style="135" customWidth="1"/>
    <col min="3" max="5" width="19.4416666666667" style="135" customWidth="1"/>
    <col min="6" max="7" width="9" style="168"/>
    <col min="8" max="8" width="18.8916666666667" style="168" customWidth="1"/>
    <col min="9" max="16384" width="9" style="168"/>
  </cols>
  <sheetData>
    <row r="1" ht="26.2" customHeight="1" spans="1:5">
      <c r="A1" s="169" t="s">
        <v>405</v>
      </c>
      <c r="B1" s="169"/>
      <c r="C1" s="169"/>
      <c r="D1" s="169"/>
      <c r="E1" s="169"/>
    </row>
    <row r="2" ht="19" customHeight="1" spans="1:5">
      <c r="A2" s="170"/>
      <c r="B2" s="170"/>
      <c r="C2" s="170"/>
      <c r="D2" s="170"/>
      <c r="E2" s="120" t="s">
        <v>406</v>
      </c>
    </row>
    <row r="3" s="166" customFormat="1" ht="19" customHeight="1" spans="1:5">
      <c r="A3" s="170" t="s">
        <v>2</v>
      </c>
      <c r="B3" s="170"/>
      <c r="C3" s="170"/>
      <c r="D3" s="170"/>
      <c r="E3" s="120" t="s">
        <v>154</v>
      </c>
    </row>
    <row r="4" s="166" customFormat="1" ht="33" customHeight="1" spans="1:5">
      <c r="A4" s="171" t="s">
        <v>373</v>
      </c>
      <c r="B4" s="171" t="s">
        <v>7</v>
      </c>
      <c r="C4" s="171" t="s">
        <v>374</v>
      </c>
      <c r="D4" s="171" t="s">
        <v>375</v>
      </c>
      <c r="E4" s="171" t="s">
        <v>376</v>
      </c>
    </row>
    <row r="5" s="167" customFormat="1" ht="33" customHeight="1" spans="1:5">
      <c r="A5" s="171" t="s">
        <v>377</v>
      </c>
      <c r="B5" s="171"/>
      <c r="C5" s="171" t="s">
        <v>12</v>
      </c>
      <c r="D5" s="171">
        <v>2</v>
      </c>
      <c r="E5" s="171">
        <v>3</v>
      </c>
    </row>
    <row r="6" s="167" customFormat="1" ht="33" customHeight="1" spans="1:5">
      <c r="A6" s="172" t="s">
        <v>407</v>
      </c>
      <c r="B6" s="171">
        <v>1</v>
      </c>
      <c r="C6" s="171" t="s">
        <v>379</v>
      </c>
      <c r="D6" s="171" t="s">
        <v>379</v>
      </c>
      <c r="E6" s="171" t="s">
        <v>379</v>
      </c>
    </row>
    <row r="7" s="167" customFormat="1" ht="33" customHeight="1" spans="1:5">
      <c r="A7" s="173" t="s">
        <v>380</v>
      </c>
      <c r="B7" s="171">
        <v>2</v>
      </c>
      <c r="C7" s="174">
        <f>C9+C12</f>
        <v>392000</v>
      </c>
      <c r="D7" s="174">
        <f>D9+D12</f>
        <v>392000</v>
      </c>
      <c r="E7" s="174">
        <v>247534.99</v>
      </c>
    </row>
    <row r="8" s="167" customFormat="1" ht="33" customHeight="1" spans="1:5">
      <c r="A8" s="173" t="s">
        <v>381</v>
      </c>
      <c r="B8" s="171">
        <v>3</v>
      </c>
      <c r="C8" s="174">
        <v>0</v>
      </c>
      <c r="D8" s="174">
        <v>0</v>
      </c>
      <c r="E8" s="174">
        <v>0</v>
      </c>
    </row>
    <row r="9" s="167" customFormat="1" ht="33" customHeight="1" spans="1:5">
      <c r="A9" s="173" t="s">
        <v>382</v>
      </c>
      <c r="B9" s="171">
        <v>4</v>
      </c>
      <c r="C9" s="174">
        <f>C11</f>
        <v>310000</v>
      </c>
      <c r="D9" s="174">
        <f>D11</f>
        <v>310000</v>
      </c>
      <c r="E9" s="174">
        <v>200553.66</v>
      </c>
    </row>
    <row r="10" s="167" customFormat="1" ht="33" customHeight="1" spans="1:5">
      <c r="A10" s="173" t="s">
        <v>383</v>
      </c>
      <c r="B10" s="171">
        <v>5</v>
      </c>
      <c r="C10" s="174">
        <v>0</v>
      </c>
      <c r="D10" s="174">
        <v>0</v>
      </c>
      <c r="E10" s="174">
        <v>0</v>
      </c>
    </row>
    <row r="11" s="167" customFormat="1" ht="33" customHeight="1" spans="1:5">
      <c r="A11" s="173" t="s">
        <v>384</v>
      </c>
      <c r="B11" s="171">
        <v>6</v>
      </c>
      <c r="C11" s="174">
        <v>310000</v>
      </c>
      <c r="D11" s="174">
        <v>310000</v>
      </c>
      <c r="E11" s="174">
        <v>200553.66</v>
      </c>
    </row>
    <row r="12" s="167" customFormat="1" ht="33" customHeight="1" spans="1:5">
      <c r="A12" s="173" t="s">
        <v>385</v>
      </c>
      <c r="B12" s="171">
        <v>7</v>
      </c>
      <c r="C12" s="174">
        <v>82000</v>
      </c>
      <c r="D12" s="174">
        <v>82000</v>
      </c>
      <c r="E12" s="174">
        <v>46981.33</v>
      </c>
    </row>
    <row r="13" s="167" customFormat="1" ht="33" customHeight="1" spans="1:5">
      <c r="A13" s="173" t="s">
        <v>386</v>
      </c>
      <c r="B13" s="171">
        <v>8</v>
      </c>
      <c r="C13" s="171" t="s">
        <v>379</v>
      </c>
      <c r="D13" s="171" t="s">
        <v>379</v>
      </c>
      <c r="E13" s="174">
        <v>46981.33</v>
      </c>
    </row>
    <row r="14" s="167" customFormat="1" ht="33" customHeight="1" spans="1:5">
      <c r="A14" s="173" t="s">
        <v>387</v>
      </c>
      <c r="B14" s="171">
        <v>9</v>
      </c>
      <c r="C14" s="171" t="s">
        <v>379</v>
      </c>
      <c r="D14" s="171" t="s">
        <v>379</v>
      </c>
      <c r="E14" s="174">
        <v>0</v>
      </c>
    </row>
    <row r="15" s="167" customFormat="1" ht="33" customHeight="1" spans="1:5">
      <c r="A15" s="173" t="s">
        <v>388</v>
      </c>
      <c r="B15" s="171">
        <v>10</v>
      </c>
      <c r="C15" s="171" t="s">
        <v>379</v>
      </c>
      <c r="D15" s="171" t="s">
        <v>379</v>
      </c>
      <c r="E15" s="174">
        <v>0</v>
      </c>
    </row>
    <row r="16" ht="41.25" customHeight="1" spans="1:5">
      <c r="A16" s="175" t="s">
        <v>408</v>
      </c>
      <c r="B16" s="175"/>
      <c r="C16" s="175"/>
      <c r="D16" s="175"/>
      <c r="E16" s="175"/>
    </row>
    <row r="17" customHeight="1" spans="1:5">
      <c r="A17" s="176"/>
      <c r="B17" s="176"/>
      <c r="C17" s="176"/>
      <c r="D17" s="176"/>
      <c r="E17" s="176"/>
    </row>
  </sheetData>
  <mergeCells count="3">
    <mergeCell ref="A1:E1"/>
    <mergeCell ref="A16:E16"/>
    <mergeCell ref="B4:B5"/>
  </mergeCells>
  <printOptions horizontalCentered="1"/>
  <pageMargins left="0.751388888888889" right="0.751388888888889" top="1" bottom="1" header="0.5" footer="0.5"/>
  <pageSetup paperSize="9" scale="87"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90" zoomScaleNormal="90" zoomScaleSheetLayoutView="60" workbookViewId="0">
      <selection activeCell="O11" sqref="O11"/>
    </sheetView>
  </sheetViews>
  <sheetFormatPr defaultColWidth="8.88333333333333" defaultRowHeight="14.25"/>
  <cols>
    <col min="1" max="1" width="6.33333333333333" style="135" customWidth="1"/>
    <col min="2" max="2" width="5.55" style="135" customWidth="1"/>
    <col min="3" max="4" width="15.3083333333333" style="135" customWidth="1"/>
    <col min="5" max="5" width="10.2583333333333" style="135" customWidth="1"/>
    <col min="6" max="7" width="14.875" style="135"/>
    <col min="8" max="9" width="14.875" style="135" customWidth="1"/>
    <col min="10" max="10" width="12.625" style="135"/>
    <col min="11" max="11" width="8" style="135" customWidth="1"/>
    <col min="12" max="13" width="7.5" style="135" customWidth="1"/>
    <col min="14" max="15" width="14.4416666666667" style="135" customWidth="1"/>
    <col min="16" max="16" width="9.375" style="135" customWidth="1"/>
    <col min="17" max="17" width="9" style="135" customWidth="1"/>
    <col min="18" max="18" width="12.625" style="135"/>
    <col min="19" max="21" width="7.75833333333333" style="135" customWidth="1"/>
    <col min="22" max="16384" width="8.88333333333333" style="135"/>
  </cols>
  <sheetData>
    <row r="1" ht="27" spans="1:21">
      <c r="A1" s="136" t="s">
        <v>409</v>
      </c>
      <c r="B1" s="136"/>
      <c r="C1" s="136"/>
      <c r="D1" s="136"/>
      <c r="E1" s="136"/>
      <c r="F1" s="136"/>
      <c r="G1" s="136"/>
      <c r="H1" s="136"/>
      <c r="I1" s="136"/>
      <c r="J1" s="136"/>
      <c r="K1" s="136"/>
      <c r="L1" s="152"/>
      <c r="M1" s="152"/>
      <c r="N1" s="136"/>
      <c r="O1" s="136"/>
      <c r="P1" s="136"/>
      <c r="Q1" s="136"/>
      <c r="R1" s="136"/>
      <c r="S1" s="136"/>
      <c r="T1" s="136"/>
      <c r="U1" s="136"/>
    </row>
    <row r="2" ht="19" customHeight="1" spans="1:21">
      <c r="A2" s="137"/>
      <c r="B2" s="137"/>
      <c r="C2" s="137"/>
      <c r="D2" s="137"/>
      <c r="E2" s="137"/>
      <c r="F2" s="137"/>
      <c r="G2" s="137"/>
      <c r="H2" s="137"/>
      <c r="I2" s="137"/>
      <c r="J2" s="137"/>
      <c r="K2" s="137"/>
      <c r="L2" s="153"/>
      <c r="M2" s="153"/>
      <c r="N2" s="154"/>
      <c r="O2" s="154"/>
      <c r="P2" s="154"/>
      <c r="Q2" s="154"/>
      <c r="R2" s="154"/>
      <c r="S2" s="154"/>
      <c r="T2" s="154"/>
      <c r="U2" s="160" t="s">
        <v>410</v>
      </c>
    </row>
    <row r="3" spans="1:21">
      <c r="A3" s="138" t="s">
        <v>2</v>
      </c>
      <c r="B3" s="137"/>
      <c r="C3" s="137"/>
      <c r="D3" s="137"/>
      <c r="E3" s="139"/>
      <c r="F3" s="139"/>
      <c r="G3" s="137"/>
      <c r="H3" s="137"/>
      <c r="I3" s="137"/>
      <c r="J3" s="137"/>
      <c r="K3" s="137"/>
      <c r="L3" s="153"/>
      <c r="M3" s="153"/>
      <c r="N3" s="154"/>
      <c r="O3" s="154"/>
      <c r="P3" s="154"/>
      <c r="Q3" s="154"/>
      <c r="R3" s="154"/>
      <c r="S3" s="154"/>
      <c r="T3" s="154"/>
      <c r="U3" s="160" t="s">
        <v>3</v>
      </c>
    </row>
    <row r="4" ht="43" customHeight="1" spans="1:21">
      <c r="A4" s="140" t="s">
        <v>6</v>
      </c>
      <c r="B4" s="140" t="s">
        <v>7</v>
      </c>
      <c r="C4" s="141" t="s">
        <v>411</v>
      </c>
      <c r="D4" s="140" t="s">
        <v>412</v>
      </c>
      <c r="E4" s="140" t="s">
        <v>413</v>
      </c>
      <c r="F4" s="142" t="s">
        <v>414</v>
      </c>
      <c r="G4" s="143"/>
      <c r="H4" s="143"/>
      <c r="I4" s="143"/>
      <c r="J4" s="143"/>
      <c r="K4" s="143"/>
      <c r="L4" s="143"/>
      <c r="M4" s="143"/>
      <c r="N4" s="143"/>
      <c r="O4" s="155"/>
      <c r="P4" s="140" t="s">
        <v>415</v>
      </c>
      <c r="Q4" s="140" t="s">
        <v>416</v>
      </c>
      <c r="R4" s="141" t="s">
        <v>417</v>
      </c>
      <c r="S4" s="161"/>
      <c r="T4" s="162" t="s">
        <v>418</v>
      </c>
      <c r="U4" s="161"/>
    </row>
    <row r="5" ht="43" customHeight="1" spans="1:21">
      <c r="A5" s="140"/>
      <c r="B5" s="140"/>
      <c r="C5" s="144"/>
      <c r="D5" s="140"/>
      <c r="E5" s="140"/>
      <c r="F5" s="145" t="s">
        <v>95</v>
      </c>
      <c r="G5" s="145"/>
      <c r="H5" s="142" t="s">
        <v>419</v>
      </c>
      <c r="I5" s="155"/>
      <c r="J5" s="142" t="s">
        <v>420</v>
      </c>
      <c r="K5" s="155"/>
      <c r="L5" s="156" t="s">
        <v>421</v>
      </c>
      <c r="M5" s="157"/>
      <c r="N5" s="142" t="s">
        <v>422</v>
      </c>
      <c r="O5" s="155"/>
      <c r="P5" s="140"/>
      <c r="Q5" s="140"/>
      <c r="R5" s="146"/>
      <c r="S5" s="163"/>
      <c r="T5" s="164"/>
      <c r="U5" s="163"/>
    </row>
    <row r="6" ht="43" customHeight="1" spans="1:21">
      <c r="A6" s="140"/>
      <c r="B6" s="140"/>
      <c r="C6" s="146"/>
      <c r="D6" s="140"/>
      <c r="E6" s="140"/>
      <c r="F6" s="145" t="s">
        <v>423</v>
      </c>
      <c r="G6" s="147" t="s">
        <v>424</v>
      </c>
      <c r="H6" s="145" t="s">
        <v>423</v>
      </c>
      <c r="I6" s="145" t="s">
        <v>424</v>
      </c>
      <c r="J6" s="145" t="s">
        <v>423</v>
      </c>
      <c r="K6" s="145" t="s">
        <v>424</v>
      </c>
      <c r="L6" s="145" t="s">
        <v>423</v>
      </c>
      <c r="M6" s="158" t="s">
        <v>424</v>
      </c>
      <c r="N6" s="145" t="s">
        <v>423</v>
      </c>
      <c r="O6" s="159" t="s">
        <v>424</v>
      </c>
      <c r="P6" s="140"/>
      <c r="Q6" s="140"/>
      <c r="R6" s="145" t="s">
        <v>423</v>
      </c>
      <c r="S6" s="165" t="s">
        <v>424</v>
      </c>
      <c r="T6" s="145" t="s">
        <v>423</v>
      </c>
      <c r="U6" s="147" t="s">
        <v>424</v>
      </c>
    </row>
    <row r="7" ht="35" customHeight="1" spans="1:21">
      <c r="A7" s="140" t="s">
        <v>10</v>
      </c>
      <c r="B7" s="140"/>
      <c r="C7" s="140">
        <v>1</v>
      </c>
      <c r="D7" s="140">
        <v>2</v>
      </c>
      <c r="E7" s="140">
        <v>3</v>
      </c>
      <c r="F7" s="140">
        <v>4</v>
      </c>
      <c r="G7" s="140">
        <v>5</v>
      </c>
      <c r="H7" s="140">
        <v>6</v>
      </c>
      <c r="I7" s="140">
        <v>7</v>
      </c>
      <c r="J7" s="140">
        <v>8</v>
      </c>
      <c r="K7" s="140">
        <v>9</v>
      </c>
      <c r="L7" s="140">
        <v>10</v>
      </c>
      <c r="M7" s="140">
        <v>11</v>
      </c>
      <c r="N7" s="140">
        <v>12</v>
      </c>
      <c r="O7" s="140">
        <v>13</v>
      </c>
      <c r="P7" s="140">
        <v>14</v>
      </c>
      <c r="Q7" s="140">
        <v>15</v>
      </c>
      <c r="R7" s="140">
        <v>16</v>
      </c>
      <c r="S7" s="140">
        <v>17</v>
      </c>
      <c r="T7" s="140">
        <v>18</v>
      </c>
      <c r="U7" s="140">
        <v>19</v>
      </c>
    </row>
    <row r="8" ht="43" customHeight="1" spans="1:21">
      <c r="A8" s="148" t="s">
        <v>100</v>
      </c>
      <c r="B8" s="149">
        <v>1</v>
      </c>
      <c r="C8" s="150">
        <f>E8+G8</f>
        <v>3661415.56</v>
      </c>
      <c r="D8" s="150">
        <f>E8+F8+R8</f>
        <v>7358794.12</v>
      </c>
      <c r="E8" s="150">
        <v>705.67</v>
      </c>
      <c r="F8" s="150">
        <f>H8+J8+N8</f>
        <v>7135198.45</v>
      </c>
      <c r="G8" s="150">
        <f>I8+K8+O8</f>
        <v>3660709.89</v>
      </c>
      <c r="H8" s="150">
        <v>2309700.73</v>
      </c>
      <c r="I8" s="150">
        <v>1285852.32</v>
      </c>
      <c r="J8" s="150">
        <v>653600</v>
      </c>
      <c r="K8" s="150">
        <v>0</v>
      </c>
      <c r="L8" s="150">
        <v>0</v>
      </c>
      <c r="M8" s="150">
        <v>0</v>
      </c>
      <c r="N8" s="150">
        <v>4171897.72</v>
      </c>
      <c r="O8" s="150">
        <v>2374857.57</v>
      </c>
      <c r="P8" s="150">
        <v>0</v>
      </c>
      <c r="Q8" s="150">
        <v>0</v>
      </c>
      <c r="R8" s="150">
        <v>222890</v>
      </c>
      <c r="S8" s="150">
        <v>0</v>
      </c>
      <c r="T8" s="150">
        <v>0</v>
      </c>
      <c r="U8" s="150">
        <v>0</v>
      </c>
    </row>
    <row r="9" ht="60.25" customHeight="1" spans="1:21">
      <c r="A9" s="151" t="s">
        <v>425</v>
      </c>
      <c r="B9" s="151"/>
      <c r="C9" s="151"/>
      <c r="D9" s="151"/>
      <c r="E9" s="151"/>
      <c r="F9" s="151"/>
      <c r="G9" s="151"/>
      <c r="H9" s="151"/>
      <c r="I9" s="151"/>
      <c r="J9" s="151"/>
      <c r="K9" s="151"/>
      <c r="L9" s="151"/>
      <c r="M9" s="151"/>
      <c r="N9" s="151"/>
      <c r="O9" s="151"/>
      <c r="P9" s="151"/>
      <c r="Q9" s="151"/>
      <c r="R9" s="151"/>
      <c r="S9" s="151"/>
      <c r="T9" s="151"/>
      <c r="U9" s="1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236111111111111" right="0.118055555555556" top="0.751388888888889" bottom="0.751388888888889" header="0.298611111111111" footer="0.298611111111111"/>
  <pageSetup paperSize="9" scale="58"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F6" sqref="F6"/>
    </sheetView>
  </sheetViews>
  <sheetFormatPr defaultColWidth="9" defaultRowHeight="13.5" outlineLevelCol="6"/>
  <cols>
    <col min="1" max="3" width="20.6333333333333" style="54" customWidth="1"/>
    <col min="4" max="4" width="59.6333333333333" style="54" customWidth="1"/>
    <col min="5" max="16384" width="9" style="54"/>
  </cols>
  <sheetData>
    <row r="1" s="54" customFormat="1" ht="29.5" customHeight="1" spans="1:4">
      <c r="A1" s="115" t="s">
        <v>426</v>
      </c>
      <c r="B1" s="116"/>
      <c r="C1" s="116"/>
      <c r="D1" s="116"/>
    </row>
    <row r="2" s="55" customFormat="1" ht="30" customHeight="1" spans="1:7">
      <c r="A2" s="117" t="s">
        <v>2</v>
      </c>
      <c r="B2" s="117"/>
      <c r="C2" s="118"/>
      <c r="D2" s="119" t="s">
        <v>427</v>
      </c>
      <c r="E2" s="118"/>
      <c r="F2" s="118"/>
      <c r="G2" s="120"/>
    </row>
    <row r="3" s="54" customFormat="1" ht="51" customHeight="1" spans="1:4">
      <c r="A3" s="121" t="s">
        <v>428</v>
      </c>
      <c r="B3" s="122" t="s">
        <v>429</v>
      </c>
      <c r="C3" s="123"/>
      <c r="D3" s="124"/>
    </row>
    <row r="4" s="54" customFormat="1" ht="51" customHeight="1" spans="1:4">
      <c r="A4" s="125"/>
      <c r="B4" s="122" t="s">
        <v>430</v>
      </c>
      <c r="C4" s="123"/>
      <c r="D4" s="124"/>
    </row>
    <row r="5" s="54" customFormat="1" ht="51" customHeight="1" spans="1:4">
      <c r="A5" s="125"/>
      <c r="B5" s="122" t="s">
        <v>431</v>
      </c>
      <c r="C5" s="123"/>
      <c r="D5" s="124"/>
    </row>
    <row r="6" s="54" customFormat="1" ht="51" customHeight="1" spans="1:4">
      <c r="A6" s="125"/>
      <c r="B6" s="122" t="s">
        <v>432</v>
      </c>
      <c r="C6" s="123"/>
      <c r="D6" s="124"/>
    </row>
    <row r="7" s="54" customFormat="1" ht="51" customHeight="1" spans="1:4">
      <c r="A7" s="126"/>
      <c r="B7" s="122" t="s">
        <v>433</v>
      </c>
      <c r="C7" s="123"/>
      <c r="D7" s="124"/>
    </row>
    <row r="8" s="54" customFormat="1" ht="57" customHeight="1" spans="1:4">
      <c r="A8" s="121" t="s">
        <v>434</v>
      </c>
      <c r="B8" s="122" t="s">
        <v>435</v>
      </c>
      <c r="C8" s="123"/>
      <c r="D8" s="124"/>
    </row>
    <row r="9" s="54" customFormat="1" ht="57" customHeight="1" spans="1:4">
      <c r="A9" s="125"/>
      <c r="B9" s="121" t="s">
        <v>436</v>
      </c>
      <c r="C9" s="127" t="s">
        <v>437</v>
      </c>
      <c r="D9" s="124"/>
    </row>
    <row r="10" s="54" customFormat="1" ht="57" customHeight="1" spans="1:4">
      <c r="A10" s="126"/>
      <c r="B10" s="126"/>
      <c r="C10" s="127" t="s">
        <v>438</v>
      </c>
      <c r="D10" s="124"/>
    </row>
    <row r="11" s="54" customFormat="1" ht="60" customHeight="1" spans="1:4">
      <c r="A11" s="122" t="s">
        <v>439</v>
      </c>
      <c r="B11" s="128"/>
      <c r="C11" s="123"/>
      <c r="D11" s="124"/>
    </row>
    <row r="12" s="54" customFormat="1" ht="60" customHeight="1" spans="1:4">
      <c r="A12" s="122" t="s">
        <v>440</v>
      </c>
      <c r="B12" s="128"/>
      <c r="C12" s="123"/>
      <c r="D12" s="124"/>
    </row>
    <row r="13" s="54" customFormat="1" ht="60" customHeight="1" spans="1:4">
      <c r="A13" s="122" t="s">
        <v>441</v>
      </c>
      <c r="B13" s="128"/>
      <c r="C13" s="123"/>
      <c r="D13" s="124"/>
    </row>
    <row r="14" s="54" customFormat="1" ht="60" customHeight="1" spans="1:4">
      <c r="A14" s="129" t="s">
        <v>442</v>
      </c>
      <c r="B14" s="130"/>
      <c r="C14" s="131"/>
      <c r="D14" s="132"/>
    </row>
    <row r="15" s="54" customFormat="1" ht="60" customHeight="1" spans="1:4">
      <c r="A15" s="129" t="s">
        <v>443</v>
      </c>
      <c r="B15" s="130"/>
      <c r="C15" s="131"/>
      <c r="D15" s="132"/>
    </row>
    <row r="17" ht="28" customHeight="1" spans="1:4">
      <c r="A17" s="133" t="s">
        <v>444</v>
      </c>
      <c r="B17" s="133"/>
      <c r="C17" s="133"/>
      <c r="D17" s="133"/>
    </row>
    <row r="18" ht="24" customHeight="1" spans="1:4">
      <c r="A18" s="134" t="s">
        <v>445</v>
      </c>
      <c r="B18" s="134"/>
      <c r="C18" s="134"/>
      <c r="D18" s="134"/>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zoomScaleSheetLayoutView="60" workbookViewId="0">
      <selection activeCell="P10" sqref="P10"/>
    </sheetView>
  </sheetViews>
  <sheetFormatPr defaultColWidth="9" defaultRowHeight="13.5"/>
  <cols>
    <col min="1" max="1" width="15.1333333333333" style="54" customWidth="1"/>
    <col min="2" max="2" width="18.2666666666667" style="54" customWidth="1"/>
    <col min="3" max="3" width="17.0916666666667" style="54" customWidth="1"/>
    <col min="4" max="4" width="16.3166666666667" style="54" customWidth="1"/>
    <col min="5" max="5" width="13.3083333333333" style="54" customWidth="1"/>
    <col min="6" max="6" width="14.875" style="54" customWidth="1"/>
    <col min="7" max="7" width="14.3666666666667" style="54" customWidth="1"/>
    <col min="8" max="8" width="14.175" style="54" customWidth="1"/>
    <col min="9" max="9" width="12.1333333333333" style="54" customWidth="1"/>
    <col min="10" max="10" width="18.7166666666667" style="54" customWidth="1"/>
    <col min="11" max="16384" width="9" style="54"/>
  </cols>
  <sheetData>
    <row r="1" s="54" customFormat="1" ht="33" customHeight="1" spans="1:10">
      <c r="A1" s="58" t="s">
        <v>446</v>
      </c>
      <c r="B1" s="58"/>
      <c r="C1" s="58"/>
      <c r="D1" s="58"/>
      <c r="E1" s="58"/>
      <c r="F1" s="58"/>
      <c r="G1" s="58"/>
      <c r="H1" s="58"/>
      <c r="I1" s="58"/>
      <c r="J1" s="58"/>
    </row>
    <row r="2" s="55" customFormat="1" ht="30" customHeight="1" spans="1:10">
      <c r="A2" s="59"/>
      <c r="B2" s="59"/>
      <c r="C2" s="60"/>
      <c r="D2" s="39"/>
      <c r="E2" s="60"/>
      <c r="F2" s="60"/>
      <c r="G2" s="61"/>
      <c r="H2" s="62"/>
      <c r="I2" s="62"/>
      <c r="J2" s="101" t="s">
        <v>447</v>
      </c>
    </row>
    <row r="3" s="55" customFormat="1" ht="27" customHeight="1" spans="1:10">
      <c r="A3" s="63" t="s">
        <v>448</v>
      </c>
      <c r="B3" s="64"/>
      <c r="C3" s="64"/>
      <c r="D3" s="64"/>
      <c r="E3" s="64"/>
      <c r="F3" s="64"/>
      <c r="G3" s="64"/>
      <c r="H3" s="64"/>
      <c r="I3" s="64"/>
      <c r="J3" s="64"/>
    </row>
    <row r="4" s="55" customFormat="1" ht="43" customHeight="1" spans="1:10">
      <c r="A4" s="65" t="s">
        <v>449</v>
      </c>
      <c r="B4" s="65"/>
      <c r="C4" s="66" t="s">
        <v>450</v>
      </c>
      <c r="D4" s="67"/>
      <c r="E4" s="66" t="s">
        <v>451</v>
      </c>
      <c r="F4" s="68" t="s">
        <v>452</v>
      </c>
      <c r="G4" s="66" t="s">
        <v>453</v>
      </c>
      <c r="H4" s="65" t="s">
        <v>454</v>
      </c>
      <c r="I4" s="66" t="s">
        <v>455</v>
      </c>
      <c r="J4" s="66" t="s">
        <v>456</v>
      </c>
    </row>
    <row r="5" s="55" customFormat="1" ht="33" customHeight="1" spans="1:10">
      <c r="A5" s="65"/>
      <c r="B5" s="65"/>
      <c r="C5" s="66" t="s">
        <v>457</v>
      </c>
      <c r="D5" s="67"/>
      <c r="E5" s="69"/>
      <c r="F5" s="69"/>
      <c r="G5" s="69"/>
      <c r="H5" s="69"/>
      <c r="I5" s="69"/>
      <c r="J5" s="102" t="s">
        <v>11</v>
      </c>
    </row>
    <row r="6" s="55" customFormat="1" ht="33" customHeight="1" spans="1:10">
      <c r="A6" s="65"/>
      <c r="B6" s="65"/>
      <c r="C6" s="65" t="s">
        <v>127</v>
      </c>
      <c r="D6" s="66" t="s">
        <v>457</v>
      </c>
      <c r="E6" s="69"/>
      <c r="F6" s="69"/>
      <c r="G6" s="69"/>
      <c r="H6" s="69"/>
      <c r="I6" s="69"/>
      <c r="J6" s="102"/>
    </row>
    <row r="7" s="55" customFormat="1" ht="33" customHeight="1" spans="1:10">
      <c r="A7" s="65"/>
      <c r="B7" s="65"/>
      <c r="C7" s="65" t="s">
        <v>128</v>
      </c>
      <c r="D7" s="66" t="s">
        <v>457</v>
      </c>
      <c r="E7" s="69"/>
      <c r="F7" s="69"/>
      <c r="G7" s="69"/>
      <c r="H7" s="69"/>
      <c r="I7" s="69"/>
      <c r="J7" s="102"/>
    </row>
    <row r="8" s="55" customFormat="1" ht="33" customHeight="1" spans="1:10">
      <c r="A8" s="65"/>
      <c r="B8" s="65"/>
      <c r="C8" s="70"/>
      <c r="D8" s="66" t="s">
        <v>458</v>
      </c>
      <c r="E8" s="69"/>
      <c r="F8" s="69"/>
      <c r="G8" s="69"/>
      <c r="H8" s="69"/>
      <c r="I8" s="69"/>
      <c r="J8" s="102"/>
    </row>
    <row r="9" s="55" customFormat="1" ht="33" customHeight="1" spans="1:10">
      <c r="A9" s="65"/>
      <c r="B9" s="65"/>
      <c r="C9" s="70"/>
      <c r="D9" s="66" t="s">
        <v>459</v>
      </c>
      <c r="E9" s="69"/>
      <c r="F9" s="69"/>
      <c r="G9" s="69"/>
      <c r="H9" s="69"/>
      <c r="I9" s="69"/>
      <c r="J9" s="102"/>
    </row>
    <row r="10" s="55" customFormat="1" ht="33" customHeight="1" spans="1:10">
      <c r="A10" s="65"/>
      <c r="B10" s="65"/>
      <c r="C10" s="66" t="s">
        <v>460</v>
      </c>
      <c r="D10" s="67"/>
      <c r="E10" s="69"/>
      <c r="F10" s="69"/>
      <c r="G10" s="69"/>
      <c r="H10" s="69"/>
      <c r="I10" s="69"/>
      <c r="J10" s="102"/>
    </row>
    <row r="11" s="55" customFormat="1" ht="119" customHeight="1" spans="1:10">
      <c r="A11" s="65" t="s">
        <v>461</v>
      </c>
      <c r="B11" s="70"/>
      <c r="C11" s="71" t="s">
        <v>462</v>
      </c>
      <c r="D11" s="71"/>
      <c r="E11" s="71"/>
      <c r="F11" s="71"/>
      <c r="G11" s="71"/>
      <c r="H11" s="71"/>
      <c r="I11" s="71"/>
      <c r="J11" s="71"/>
    </row>
    <row r="12" s="54" customFormat="1" ht="32.15" customHeight="1" spans="1:10">
      <c r="A12" s="72" t="s">
        <v>463</v>
      </c>
      <c r="B12" s="72"/>
      <c r="C12" s="72"/>
      <c r="D12" s="72"/>
      <c r="E12" s="72"/>
      <c r="F12" s="72"/>
      <c r="G12" s="72"/>
      <c r="H12" s="72"/>
      <c r="I12" s="72"/>
      <c r="J12" s="72"/>
    </row>
    <row r="13" s="54" customFormat="1" ht="32.15" customHeight="1" spans="1:10">
      <c r="A13" s="72" t="s">
        <v>464</v>
      </c>
      <c r="B13" s="72"/>
      <c r="C13" s="72"/>
      <c r="D13" s="73" t="s">
        <v>465</v>
      </c>
      <c r="E13" s="74" t="s">
        <v>466</v>
      </c>
      <c r="F13" s="74" t="s">
        <v>467</v>
      </c>
      <c r="G13" s="74" t="s">
        <v>468</v>
      </c>
      <c r="H13" s="75" t="s">
        <v>469</v>
      </c>
      <c r="I13" s="103"/>
      <c r="J13" s="104"/>
    </row>
    <row r="14" s="56" customFormat="1" ht="32.15" customHeight="1" spans="1:10">
      <c r="A14" s="73" t="s">
        <v>470</v>
      </c>
      <c r="B14" s="76" t="s">
        <v>471</v>
      </c>
      <c r="C14" s="76" t="s">
        <v>472</v>
      </c>
      <c r="D14" s="73"/>
      <c r="E14" s="74"/>
      <c r="F14" s="74"/>
      <c r="G14" s="74"/>
      <c r="H14" s="77"/>
      <c r="I14" s="105"/>
      <c r="J14" s="106"/>
    </row>
    <row r="15" s="56" customFormat="1" ht="28" customHeight="1" spans="1:10">
      <c r="A15" s="78" t="s">
        <v>473</v>
      </c>
      <c r="B15" s="79"/>
      <c r="C15" s="76"/>
      <c r="D15" s="80"/>
      <c r="E15" s="81"/>
      <c r="F15" s="81"/>
      <c r="G15" s="81"/>
      <c r="H15" s="82"/>
      <c r="I15" s="107"/>
      <c r="J15" s="108"/>
    </row>
    <row r="16" s="56" customFormat="1" ht="28" customHeight="1" spans="1:10">
      <c r="A16" s="83"/>
      <c r="B16" s="84" t="s">
        <v>474</v>
      </c>
      <c r="C16" s="85"/>
      <c r="D16" s="86"/>
      <c r="E16" s="87"/>
      <c r="F16" s="87"/>
      <c r="G16" s="87"/>
      <c r="H16" s="88"/>
      <c r="I16" s="109"/>
      <c r="J16" s="110"/>
    </row>
    <row r="17" s="56" customFormat="1" ht="28" customHeight="1" spans="1:10">
      <c r="A17" s="83"/>
      <c r="B17" s="84"/>
      <c r="C17" s="85"/>
      <c r="D17" s="86"/>
      <c r="E17" s="87"/>
      <c r="F17" s="87"/>
      <c r="G17" s="87"/>
      <c r="H17" s="88"/>
      <c r="I17" s="109"/>
      <c r="J17" s="110"/>
    </row>
    <row r="18" s="56" customFormat="1" ht="28" customHeight="1" spans="1:10">
      <c r="A18" s="83"/>
      <c r="B18" s="84" t="s">
        <v>475</v>
      </c>
      <c r="C18" s="85"/>
      <c r="D18" s="86"/>
      <c r="E18" s="87"/>
      <c r="F18" s="87"/>
      <c r="G18" s="87"/>
      <c r="H18" s="88"/>
      <c r="I18" s="109"/>
      <c r="J18" s="110"/>
    </row>
    <row r="19" s="56" customFormat="1" ht="28" customHeight="1" spans="1:10">
      <c r="A19" s="83"/>
      <c r="B19" s="84"/>
      <c r="C19" s="85"/>
      <c r="D19" s="86"/>
      <c r="E19" s="87"/>
      <c r="F19" s="87"/>
      <c r="G19" s="87"/>
      <c r="H19" s="88"/>
      <c r="I19" s="109"/>
      <c r="J19" s="110"/>
    </row>
    <row r="20" s="57" customFormat="1" ht="28" customHeight="1" spans="1:10">
      <c r="A20" s="83"/>
      <c r="B20" s="84" t="s">
        <v>476</v>
      </c>
      <c r="C20" s="85"/>
      <c r="D20" s="86"/>
      <c r="E20" s="89"/>
      <c r="F20" s="89"/>
      <c r="G20" s="89"/>
      <c r="H20" s="88"/>
      <c r="I20" s="109"/>
      <c r="J20" s="110"/>
    </row>
    <row r="21" s="57" customFormat="1" ht="28" customHeight="1" spans="1:10">
      <c r="A21" s="83"/>
      <c r="B21" s="84"/>
      <c r="C21" s="85"/>
      <c r="D21" s="86"/>
      <c r="E21" s="89"/>
      <c r="F21" s="89"/>
      <c r="G21" s="89"/>
      <c r="H21" s="88"/>
      <c r="I21" s="109"/>
      <c r="J21" s="110"/>
    </row>
    <row r="22" s="57" customFormat="1" ht="28" customHeight="1" spans="1:10">
      <c r="A22" s="83"/>
      <c r="B22" s="85" t="s">
        <v>477</v>
      </c>
      <c r="C22" s="85"/>
      <c r="D22" s="86"/>
      <c r="E22" s="89"/>
      <c r="F22" s="89"/>
      <c r="G22" s="89"/>
      <c r="H22" s="88"/>
      <c r="I22" s="109"/>
      <c r="J22" s="110"/>
    </row>
    <row r="23" s="57" customFormat="1" ht="28" customHeight="1" spans="1:10">
      <c r="A23" s="83"/>
      <c r="B23" s="85"/>
      <c r="C23" s="85"/>
      <c r="D23" s="86"/>
      <c r="E23" s="89"/>
      <c r="F23" s="89"/>
      <c r="G23" s="89"/>
      <c r="H23" s="88"/>
      <c r="I23" s="109"/>
      <c r="J23" s="110"/>
    </row>
    <row r="24" s="57" customFormat="1" ht="28" customHeight="1" spans="1:10">
      <c r="A24" s="83" t="s">
        <v>478</v>
      </c>
      <c r="B24" s="85"/>
      <c r="C24" s="85"/>
      <c r="D24" s="86"/>
      <c r="E24" s="89"/>
      <c r="F24" s="89"/>
      <c r="G24" s="89"/>
      <c r="H24" s="88"/>
      <c r="I24" s="109"/>
      <c r="J24" s="110"/>
    </row>
    <row r="25" s="57" customFormat="1" ht="28" customHeight="1" spans="1:10">
      <c r="A25" s="83"/>
      <c r="B25" s="85" t="s">
        <v>479</v>
      </c>
      <c r="C25" s="85"/>
      <c r="D25" s="86"/>
      <c r="E25" s="89"/>
      <c r="F25" s="89"/>
      <c r="G25" s="89"/>
      <c r="H25" s="90"/>
      <c r="I25" s="90"/>
      <c r="J25" s="90"/>
    </row>
    <row r="26" s="57" customFormat="1" ht="28" customHeight="1" spans="1:10">
      <c r="A26" s="83"/>
      <c r="B26" s="85"/>
      <c r="C26" s="85"/>
      <c r="D26" s="86"/>
      <c r="E26" s="89"/>
      <c r="F26" s="89"/>
      <c r="G26" s="89"/>
      <c r="H26" s="90"/>
      <c r="I26" s="90"/>
      <c r="J26" s="90"/>
    </row>
    <row r="27" s="57" customFormat="1" ht="28" customHeight="1" spans="1:10">
      <c r="A27" s="83"/>
      <c r="B27" s="85" t="s">
        <v>480</v>
      </c>
      <c r="C27" s="85"/>
      <c r="D27" s="86"/>
      <c r="E27" s="89"/>
      <c r="F27" s="89"/>
      <c r="G27" s="89"/>
      <c r="H27" s="90"/>
      <c r="I27" s="90"/>
      <c r="J27" s="90"/>
    </row>
    <row r="28" s="57" customFormat="1" ht="28" customHeight="1" spans="1:10">
      <c r="A28" s="83"/>
      <c r="B28" s="85"/>
      <c r="C28" s="85"/>
      <c r="D28" s="86"/>
      <c r="E28" s="89"/>
      <c r="F28" s="89"/>
      <c r="G28" s="89"/>
      <c r="H28" s="90"/>
      <c r="I28" s="90"/>
      <c r="J28" s="90"/>
    </row>
    <row r="29" s="57" customFormat="1" ht="28" customHeight="1" spans="1:10">
      <c r="A29" s="83"/>
      <c r="B29" s="85" t="s">
        <v>481</v>
      </c>
      <c r="C29" s="85"/>
      <c r="D29" s="86"/>
      <c r="E29" s="89"/>
      <c r="F29" s="89"/>
      <c r="G29" s="89"/>
      <c r="H29" s="90"/>
      <c r="I29" s="90"/>
      <c r="J29" s="90"/>
    </row>
    <row r="30" s="57" customFormat="1" ht="28" customHeight="1" spans="1:10">
      <c r="A30" s="83"/>
      <c r="B30" s="85"/>
      <c r="C30" s="85"/>
      <c r="D30" s="86"/>
      <c r="E30" s="89"/>
      <c r="F30" s="89"/>
      <c r="G30" s="89"/>
      <c r="H30" s="90"/>
      <c r="I30" s="90"/>
      <c r="J30" s="90"/>
    </row>
    <row r="31" s="57" customFormat="1" ht="28" customHeight="1" spans="1:10">
      <c r="A31" s="83"/>
      <c r="B31" s="91" t="s">
        <v>482</v>
      </c>
      <c r="C31" s="85"/>
      <c r="D31" s="86"/>
      <c r="E31" s="89"/>
      <c r="F31" s="89"/>
      <c r="G31" s="89"/>
      <c r="H31" s="90"/>
      <c r="I31" s="90"/>
      <c r="J31" s="90"/>
    </row>
    <row r="32" s="57" customFormat="1" ht="28" customHeight="1" spans="1:10">
      <c r="A32" s="83"/>
      <c r="B32" s="92"/>
      <c r="C32" s="85"/>
      <c r="D32" s="86"/>
      <c r="E32" s="89"/>
      <c r="F32" s="89"/>
      <c r="G32" s="89"/>
      <c r="H32" s="90"/>
      <c r="I32" s="90"/>
      <c r="J32" s="90"/>
    </row>
    <row r="33" s="57" customFormat="1" ht="28" customHeight="1" spans="1:10">
      <c r="A33" s="83" t="s">
        <v>483</v>
      </c>
      <c r="B33" s="93"/>
      <c r="C33" s="85"/>
      <c r="D33" s="86"/>
      <c r="E33" s="89"/>
      <c r="F33" s="89"/>
      <c r="G33" s="89"/>
      <c r="H33" s="88"/>
      <c r="I33" s="109"/>
      <c r="J33" s="110"/>
    </row>
    <row r="34" s="57" customFormat="1" ht="28" customHeight="1" spans="1:10">
      <c r="A34" s="83"/>
      <c r="B34" s="93" t="s">
        <v>484</v>
      </c>
      <c r="C34" s="85"/>
      <c r="D34" s="86"/>
      <c r="E34" s="89"/>
      <c r="F34" s="89"/>
      <c r="G34" s="89"/>
      <c r="H34" s="94"/>
      <c r="I34" s="111"/>
      <c r="J34" s="112"/>
    </row>
    <row r="35" s="57" customFormat="1" ht="28" customHeight="1" spans="1:10">
      <c r="A35" s="83"/>
      <c r="B35" s="93"/>
      <c r="C35" s="85"/>
      <c r="D35" s="86"/>
      <c r="E35" s="89"/>
      <c r="F35" s="89"/>
      <c r="G35" s="89"/>
      <c r="H35" s="94"/>
      <c r="I35" s="111"/>
      <c r="J35" s="112"/>
    </row>
    <row r="36" s="54" customFormat="1" ht="69" customHeight="1" spans="1:10">
      <c r="A36" s="95" t="s">
        <v>485</v>
      </c>
      <c r="B36" s="96"/>
      <c r="C36" s="97"/>
      <c r="D36" s="97"/>
      <c r="E36" s="97"/>
      <c r="F36" s="97"/>
      <c r="G36" s="97"/>
      <c r="H36" s="97"/>
      <c r="I36" s="97"/>
      <c r="J36" s="113"/>
    </row>
    <row r="37" ht="17" customHeight="1" spans="1:10">
      <c r="A37" s="98" t="s">
        <v>486</v>
      </c>
      <c r="B37" s="99"/>
      <c r="C37" s="99"/>
      <c r="D37" s="99"/>
      <c r="E37" s="99"/>
      <c r="F37" s="99"/>
      <c r="G37" s="99"/>
      <c r="H37" s="99"/>
      <c r="I37" s="99"/>
      <c r="J37" s="114"/>
    </row>
    <row r="38" ht="17" customHeight="1" spans="1:10">
      <c r="A38" s="98" t="s">
        <v>487</v>
      </c>
      <c r="B38" s="98"/>
      <c r="C38" s="98"/>
      <c r="D38" s="98"/>
      <c r="E38" s="98"/>
      <c r="F38" s="98"/>
      <c r="G38" s="98"/>
      <c r="H38" s="98"/>
      <c r="I38" s="98"/>
      <c r="J38" s="98"/>
    </row>
    <row r="39" ht="17" customHeight="1" spans="1:10">
      <c r="A39" s="98" t="s">
        <v>488</v>
      </c>
      <c r="B39" s="98"/>
      <c r="C39" s="98"/>
      <c r="D39" s="98"/>
      <c r="E39" s="98"/>
      <c r="F39" s="98"/>
      <c r="G39" s="98"/>
      <c r="H39" s="98"/>
      <c r="I39" s="98"/>
      <c r="J39" s="98"/>
    </row>
    <row r="40" ht="17" customHeight="1" spans="1:10">
      <c r="A40" s="98" t="s">
        <v>489</v>
      </c>
      <c r="B40" s="98"/>
      <c r="C40" s="98"/>
      <c r="D40" s="98"/>
      <c r="E40" s="98"/>
      <c r="F40" s="98"/>
      <c r="G40" s="98"/>
      <c r="H40" s="98"/>
      <c r="I40" s="98"/>
      <c r="J40" s="98"/>
    </row>
    <row r="41" ht="19" customHeight="1" spans="1:10">
      <c r="A41" s="100" t="s">
        <v>490</v>
      </c>
      <c r="B41" s="100"/>
      <c r="C41" s="100"/>
      <c r="D41" s="100"/>
      <c r="E41" s="100"/>
      <c r="F41" s="100"/>
      <c r="G41" s="100"/>
      <c r="H41" s="100"/>
      <c r="I41" s="100"/>
      <c r="J41" s="100"/>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zoomScale="110" zoomScaleNormal="110" topLeftCell="A20" workbookViewId="0">
      <selection activeCell="K22" sqref="K22"/>
    </sheetView>
  </sheetViews>
  <sheetFormatPr defaultColWidth="8.08333333333333" defaultRowHeight="14.25"/>
  <cols>
    <col min="1" max="1" width="9.16666666666667" style="4" customWidth="1"/>
    <col min="2" max="2" width="8.83333333333333" style="4" customWidth="1"/>
    <col min="3" max="3" width="18.675" style="4" customWidth="1"/>
    <col min="4" max="4" width="26.3166666666667" style="4" customWidth="1"/>
    <col min="5" max="5" width="9.55" style="4" customWidth="1"/>
    <col min="6" max="6" width="9.43333333333333" style="4" customWidth="1"/>
    <col min="7" max="7" width="7.5" style="4" customWidth="1"/>
    <col min="8" max="8" width="14.2" style="4" customWidth="1"/>
    <col min="9" max="10" width="9.54166666666667" style="4" customWidth="1"/>
    <col min="11" max="11" width="39.6583333333333" style="4" customWidth="1"/>
    <col min="12" max="16384" width="8.08333333333333" style="4"/>
  </cols>
  <sheetData>
    <row r="1" ht="41.25" customHeight="1" spans="1:11">
      <c r="A1" s="5" t="s">
        <v>491</v>
      </c>
      <c r="B1" s="5"/>
      <c r="C1" s="5"/>
      <c r="D1" s="5"/>
      <c r="E1" s="5"/>
      <c r="F1" s="5"/>
      <c r="G1" s="5"/>
      <c r="H1" s="5"/>
      <c r="I1" s="5"/>
      <c r="J1" s="5"/>
      <c r="K1" s="5"/>
    </row>
    <row r="2" customFormat="1" ht="18" customHeight="1" spans="1:11">
      <c r="A2" s="5"/>
      <c r="B2" s="5"/>
      <c r="C2" s="5"/>
      <c r="D2" s="5"/>
      <c r="E2" s="5"/>
      <c r="F2" s="5"/>
      <c r="G2" s="5"/>
      <c r="H2" s="5"/>
      <c r="I2" s="5"/>
      <c r="J2" s="5"/>
      <c r="K2" s="39" t="s">
        <v>492</v>
      </c>
    </row>
    <row r="3" s="1" customFormat="1" ht="31" customHeight="1" spans="1:11">
      <c r="A3" s="6" t="s">
        <v>493</v>
      </c>
      <c r="B3" s="6"/>
      <c r="C3" s="7" t="s">
        <v>494</v>
      </c>
      <c r="D3" s="7"/>
      <c r="E3" s="7"/>
      <c r="F3" s="7"/>
      <c r="G3" s="7"/>
      <c r="H3" s="7"/>
      <c r="I3" s="7"/>
      <c r="J3" s="7"/>
      <c r="K3" s="7"/>
    </row>
    <row r="4" s="1" customFormat="1" ht="30" customHeight="1" spans="1:11">
      <c r="A4" s="6" t="s">
        <v>495</v>
      </c>
      <c r="B4" s="6"/>
      <c r="C4" s="7" t="s">
        <v>496</v>
      </c>
      <c r="D4" s="7"/>
      <c r="E4" s="7"/>
      <c r="F4" s="7"/>
      <c r="G4" s="7"/>
      <c r="H4" s="8" t="s">
        <v>497</v>
      </c>
      <c r="I4" s="7" t="s">
        <v>496</v>
      </c>
      <c r="J4" s="7"/>
      <c r="K4" s="7"/>
    </row>
    <row r="5" s="1" customFormat="1" ht="26" customHeight="1" spans="1:11">
      <c r="A5" s="9" t="s">
        <v>498</v>
      </c>
      <c r="B5" s="9"/>
      <c r="C5" s="6"/>
      <c r="D5" s="6" t="s">
        <v>451</v>
      </c>
      <c r="E5" s="6"/>
      <c r="F5" s="6" t="s">
        <v>375</v>
      </c>
      <c r="G5" s="6"/>
      <c r="H5" s="6" t="s">
        <v>499</v>
      </c>
      <c r="I5" s="6" t="s">
        <v>500</v>
      </c>
      <c r="J5" s="6" t="s">
        <v>455</v>
      </c>
      <c r="K5" s="6" t="s">
        <v>501</v>
      </c>
    </row>
    <row r="6" s="1" customFormat="1" ht="30" customHeight="1" spans="1:11">
      <c r="A6" s="9"/>
      <c r="B6" s="9"/>
      <c r="C6" s="10" t="s">
        <v>457</v>
      </c>
      <c r="D6" s="11">
        <v>616200</v>
      </c>
      <c r="E6" s="11"/>
      <c r="F6" s="11">
        <v>585804.51</v>
      </c>
      <c r="G6" s="11"/>
      <c r="H6" s="11">
        <v>585804.51</v>
      </c>
      <c r="I6" s="40">
        <v>10</v>
      </c>
      <c r="J6" s="40">
        <v>100</v>
      </c>
      <c r="K6" s="41">
        <v>10</v>
      </c>
    </row>
    <row r="7" s="1" customFormat="1" ht="30" customHeight="1" spans="1:11">
      <c r="A7" s="9"/>
      <c r="B7" s="9"/>
      <c r="C7" s="10" t="s">
        <v>502</v>
      </c>
      <c r="D7" s="11">
        <v>616200</v>
      </c>
      <c r="E7" s="11"/>
      <c r="F7" s="11">
        <v>585804.51</v>
      </c>
      <c r="G7" s="11"/>
      <c r="H7" s="11">
        <v>585804.51</v>
      </c>
      <c r="I7" s="42" t="s">
        <v>503</v>
      </c>
      <c r="J7" s="40">
        <v>100</v>
      </c>
      <c r="K7" s="6" t="s">
        <v>503</v>
      </c>
    </row>
    <row r="8" s="1" customFormat="1" ht="30" customHeight="1" spans="1:11">
      <c r="A8" s="9"/>
      <c r="B8" s="9"/>
      <c r="C8" s="10" t="s">
        <v>504</v>
      </c>
      <c r="D8" s="11">
        <v>0</v>
      </c>
      <c r="E8" s="11"/>
      <c r="F8" s="11" t="s">
        <v>11</v>
      </c>
      <c r="G8" s="11"/>
      <c r="H8" s="11" t="s">
        <v>11</v>
      </c>
      <c r="I8" s="42" t="s">
        <v>503</v>
      </c>
      <c r="J8" s="40">
        <v>0</v>
      </c>
      <c r="K8" s="6" t="s">
        <v>503</v>
      </c>
    </row>
    <row r="9" s="1" customFormat="1" ht="30" customHeight="1" spans="1:11">
      <c r="A9" s="9"/>
      <c r="B9" s="9"/>
      <c r="C9" s="10" t="s">
        <v>505</v>
      </c>
      <c r="D9" s="11">
        <v>0</v>
      </c>
      <c r="E9" s="11"/>
      <c r="F9" s="11" t="s">
        <v>11</v>
      </c>
      <c r="G9" s="11"/>
      <c r="H9" s="11" t="s">
        <v>11</v>
      </c>
      <c r="I9" s="42" t="s">
        <v>503</v>
      </c>
      <c r="J9" s="40">
        <v>0</v>
      </c>
      <c r="K9" s="6" t="s">
        <v>503</v>
      </c>
    </row>
    <row r="10" ht="26.4" customHeight="1" spans="1:11">
      <c r="A10" s="12" t="s">
        <v>506</v>
      </c>
      <c r="B10" s="8" t="s">
        <v>507</v>
      </c>
      <c r="C10" s="8"/>
      <c r="D10" s="8"/>
      <c r="E10" s="8"/>
      <c r="F10" s="8"/>
      <c r="G10" s="8"/>
      <c r="H10" s="8" t="s">
        <v>508</v>
      </c>
      <c r="I10" s="8"/>
      <c r="J10" s="8"/>
      <c r="K10" s="8"/>
    </row>
    <row r="11" ht="200" customHeight="1" spans="1:11">
      <c r="A11" s="12"/>
      <c r="B11" s="13" t="s">
        <v>509</v>
      </c>
      <c r="C11" s="13"/>
      <c r="D11" s="13"/>
      <c r="E11" s="13"/>
      <c r="F11" s="13"/>
      <c r="G11" s="13"/>
      <c r="H11" s="13" t="s">
        <v>510</v>
      </c>
      <c r="I11" s="13"/>
      <c r="J11" s="13"/>
      <c r="K11" s="13"/>
    </row>
    <row r="12" s="1" customFormat="1" ht="31" customHeight="1" spans="1:11">
      <c r="A12" s="6" t="s">
        <v>464</v>
      </c>
      <c r="B12" s="6"/>
      <c r="C12" s="6"/>
      <c r="D12" s="6"/>
      <c r="E12" s="14" t="s">
        <v>511</v>
      </c>
      <c r="F12" s="15"/>
      <c r="G12" s="16"/>
      <c r="H12" s="6" t="s">
        <v>468</v>
      </c>
      <c r="I12" s="6" t="s">
        <v>500</v>
      </c>
      <c r="J12" s="6" t="s">
        <v>501</v>
      </c>
      <c r="K12" s="9" t="s">
        <v>469</v>
      </c>
    </row>
    <row r="13" ht="28" customHeight="1" spans="1:11">
      <c r="A13" s="17" t="s">
        <v>512</v>
      </c>
      <c r="B13" s="17"/>
      <c r="C13" s="17" t="s">
        <v>471</v>
      </c>
      <c r="D13" s="17" t="s">
        <v>472</v>
      </c>
      <c r="E13" s="17" t="s">
        <v>465</v>
      </c>
      <c r="F13" s="17" t="s">
        <v>466</v>
      </c>
      <c r="G13" s="6" t="s">
        <v>467</v>
      </c>
      <c r="H13" s="6"/>
      <c r="I13" s="6"/>
      <c r="J13" s="6"/>
      <c r="K13" s="9"/>
    </row>
    <row r="14" ht="38" customHeight="1" spans="1:11">
      <c r="A14" s="18" t="s">
        <v>473</v>
      </c>
      <c r="B14" s="19"/>
      <c r="C14" s="25" t="s">
        <v>474</v>
      </c>
      <c r="D14" s="21" t="s">
        <v>513</v>
      </c>
      <c r="E14" s="20" t="s">
        <v>514</v>
      </c>
      <c r="F14" s="20" t="s">
        <v>12</v>
      </c>
      <c r="G14" s="20" t="s">
        <v>515</v>
      </c>
      <c r="H14" s="20" t="s">
        <v>12</v>
      </c>
      <c r="I14" s="43">
        <v>4</v>
      </c>
      <c r="J14" s="43">
        <v>4</v>
      </c>
      <c r="K14" s="44" t="s">
        <v>11</v>
      </c>
    </row>
    <row r="15" ht="34" customHeight="1" spans="1:11">
      <c r="A15" s="46"/>
      <c r="B15" s="47"/>
      <c r="C15" s="49"/>
      <c r="D15" s="50" t="s">
        <v>516</v>
      </c>
      <c r="E15" s="20" t="s">
        <v>514</v>
      </c>
      <c r="F15" s="20" t="s">
        <v>19</v>
      </c>
      <c r="G15" s="20" t="s">
        <v>517</v>
      </c>
      <c r="H15" s="20" t="s">
        <v>13</v>
      </c>
      <c r="I15" s="43">
        <v>4</v>
      </c>
      <c r="J15" s="43">
        <v>3</v>
      </c>
      <c r="K15" s="50" t="s">
        <v>518</v>
      </c>
    </row>
    <row r="16" ht="38" customHeight="1" spans="1:11">
      <c r="A16" s="46"/>
      <c r="B16" s="47"/>
      <c r="C16" s="49"/>
      <c r="D16" s="21" t="s">
        <v>519</v>
      </c>
      <c r="E16" s="20" t="s">
        <v>520</v>
      </c>
      <c r="F16" s="20" t="s">
        <v>521</v>
      </c>
      <c r="G16" s="20" t="s">
        <v>522</v>
      </c>
      <c r="H16" s="20" t="s">
        <v>523</v>
      </c>
      <c r="I16" s="43">
        <v>4</v>
      </c>
      <c r="J16" s="43">
        <v>2</v>
      </c>
      <c r="K16" s="53" t="s">
        <v>524</v>
      </c>
    </row>
    <row r="17" ht="38" customHeight="1" spans="1:11">
      <c r="A17" s="46"/>
      <c r="B17" s="47"/>
      <c r="C17" s="49"/>
      <c r="D17" s="21" t="s">
        <v>525</v>
      </c>
      <c r="E17" s="20" t="s">
        <v>514</v>
      </c>
      <c r="F17" s="20" t="s">
        <v>22</v>
      </c>
      <c r="G17" s="20" t="s">
        <v>526</v>
      </c>
      <c r="H17" s="20" t="s">
        <v>22</v>
      </c>
      <c r="I17" s="43">
        <v>4</v>
      </c>
      <c r="J17" s="43">
        <v>4</v>
      </c>
      <c r="K17" s="44" t="s">
        <v>11</v>
      </c>
    </row>
    <row r="18" ht="38" customHeight="1" spans="1:11">
      <c r="A18" s="46"/>
      <c r="B18" s="47"/>
      <c r="C18" s="49"/>
      <c r="D18" s="21" t="s">
        <v>527</v>
      </c>
      <c r="E18" s="20" t="s">
        <v>514</v>
      </c>
      <c r="F18" s="20" t="s">
        <v>62</v>
      </c>
      <c r="G18" s="20" t="s">
        <v>528</v>
      </c>
      <c r="H18" s="20" t="s">
        <v>62</v>
      </c>
      <c r="I18" s="43">
        <v>4</v>
      </c>
      <c r="J18" s="43">
        <v>4</v>
      </c>
      <c r="K18" s="44" t="s">
        <v>11</v>
      </c>
    </row>
    <row r="19" ht="38" customHeight="1" spans="1:11">
      <c r="A19" s="46"/>
      <c r="B19" s="47"/>
      <c r="C19" s="49"/>
      <c r="D19" s="21" t="s">
        <v>529</v>
      </c>
      <c r="E19" s="20" t="s">
        <v>514</v>
      </c>
      <c r="F19" s="20" t="s">
        <v>13</v>
      </c>
      <c r="G19" s="20" t="s">
        <v>515</v>
      </c>
      <c r="H19" s="20" t="s">
        <v>13</v>
      </c>
      <c r="I19" s="43">
        <v>4</v>
      </c>
      <c r="J19" s="43">
        <v>4</v>
      </c>
      <c r="K19" s="44" t="s">
        <v>11</v>
      </c>
    </row>
    <row r="20" ht="38" customHeight="1" spans="1:11">
      <c r="A20" s="46"/>
      <c r="B20" s="47"/>
      <c r="C20" s="49"/>
      <c r="D20" s="21" t="s">
        <v>530</v>
      </c>
      <c r="E20" s="20" t="s">
        <v>531</v>
      </c>
      <c r="F20" s="20" t="s">
        <v>532</v>
      </c>
      <c r="G20" s="20" t="s">
        <v>533</v>
      </c>
      <c r="H20" s="20" t="s">
        <v>534</v>
      </c>
      <c r="I20" s="43">
        <v>4</v>
      </c>
      <c r="J20" s="43">
        <v>4</v>
      </c>
      <c r="K20" s="44" t="s">
        <v>11</v>
      </c>
    </row>
    <row r="21" ht="38" customHeight="1" spans="1:11">
      <c r="A21" s="46"/>
      <c r="B21" s="47"/>
      <c r="C21" s="27"/>
      <c r="D21" s="21" t="s">
        <v>535</v>
      </c>
      <c r="E21" s="20" t="s">
        <v>531</v>
      </c>
      <c r="F21" s="20" t="s">
        <v>536</v>
      </c>
      <c r="G21" s="20" t="s">
        <v>533</v>
      </c>
      <c r="H21" s="20" t="s">
        <v>537</v>
      </c>
      <c r="I21" s="43">
        <v>4</v>
      </c>
      <c r="J21" s="43">
        <v>4</v>
      </c>
      <c r="K21" s="44" t="s">
        <v>11</v>
      </c>
    </row>
    <row r="22" ht="38" customHeight="1" spans="1:11">
      <c r="A22" s="46"/>
      <c r="B22" s="47"/>
      <c r="C22" s="25" t="s">
        <v>475</v>
      </c>
      <c r="D22" s="21" t="s">
        <v>538</v>
      </c>
      <c r="E22" s="20" t="s">
        <v>514</v>
      </c>
      <c r="F22" s="20" t="s">
        <v>539</v>
      </c>
      <c r="G22" s="20" t="s">
        <v>540</v>
      </c>
      <c r="H22" s="20" t="s">
        <v>539</v>
      </c>
      <c r="I22" s="43">
        <v>4</v>
      </c>
      <c r="J22" s="43">
        <v>4</v>
      </c>
      <c r="K22" s="44" t="s">
        <v>11</v>
      </c>
    </row>
    <row r="23" ht="38" customHeight="1" spans="1:11">
      <c r="A23" s="46"/>
      <c r="B23" s="47"/>
      <c r="C23" s="27"/>
      <c r="D23" s="21" t="s">
        <v>541</v>
      </c>
      <c r="E23" s="20" t="s">
        <v>531</v>
      </c>
      <c r="F23" s="20" t="s">
        <v>542</v>
      </c>
      <c r="G23" s="20" t="s">
        <v>540</v>
      </c>
      <c r="H23" s="20" t="s">
        <v>543</v>
      </c>
      <c r="I23" s="43">
        <v>4</v>
      </c>
      <c r="J23" s="43">
        <v>4</v>
      </c>
      <c r="K23" s="44" t="s">
        <v>11</v>
      </c>
    </row>
    <row r="24" ht="38" customHeight="1" spans="1:11">
      <c r="A24" s="46"/>
      <c r="B24" s="47"/>
      <c r="C24" s="20" t="s">
        <v>476</v>
      </c>
      <c r="D24" s="21" t="s">
        <v>544</v>
      </c>
      <c r="E24" s="20" t="s">
        <v>514</v>
      </c>
      <c r="F24" s="20" t="s">
        <v>42</v>
      </c>
      <c r="G24" s="20" t="s">
        <v>545</v>
      </c>
      <c r="H24" s="20" t="s">
        <v>42</v>
      </c>
      <c r="I24" s="43">
        <v>4</v>
      </c>
      <c r="J24" s="43">
        <v>4</v>
      </c>
      <c r="K24" s="44" t="s">
        <v>11</v>
      </c>
    </row>
    <row r="25" ht="38" customHeight="1" spans="1:11">
      <c r="A25" s="46"/>
      <c r="B25" s="47"/>
      <c r="C25" s="25" t="s">
        <v>477</v>
      </c>
      <c r="D25" s="21" t="s">
        <v>546</v>
      </c>
      <c r="E25" s="20" t="s">
        <v>520</v>
      </c>
      <c r="F25" s="51">
        <v>230</v>
      </c>
      <c r="G25" s="20" t="s">
        <v>547</v>
      </c>
      <c r="H25" s="51">
        <v>80</v>
      </c>
      <c r="I25" s="43">
        <v>3</v>
      </c>
      <c r="J25" s="43">
        <v>3</v>
      </c>
      <c r="K25" s="44" t="s">
        <v>11</v>
      </c>
    </row>
    <row r="26" ht="38" customHeight="1" spans="1:11">
      <c r="A26" s="22"/>
      <c r="B26" s="23"/>
      <c r="C26" s="27"/>
      <c r="D26" s="21" t="s">
        <v>548</v>
      </c>
      <c r="E26" s="20" t="s">
        <v>520</v>
      </c>
      <c r="F26" s="51">
        <v>430</v>
      </c>
      <c r="G26" s="20" t="s">
        <v>549</v>
      </c>
      <c r="H26" s="20" t="s">
        <v>550</v>
      </c>
      <c r="I26" s="43">
        <v>3</v>
      </c>
      <c r="J26" s="43">
        <v>3</v>
      </c>
      <c r="K26" s="44" t="s">
        <v>11</v>
      </c>
    </row>
    <row r="27" ht="38" customHeight="1" spans="1:11">
      <c r="A27" s="18" t="s">
        <v>478</v>
      </c>
      <c r="B27" s="24"/>
      <c r="C27" s="25" t="s">
        <v>551</v>
      </c>
      <c r="D27" s="21" t="s">
        <v>552</v>
      </c>
      <c r="E27" s="20" t="s">
        <v>514</v>
      </c>
      <c r="F27" s="20" t="s">
        <v>553</v>
      </c>
      <c r="G27" s="20" t="s">
        <v>540</v>
      </c>
      <c r="H27" s="20" t="s">
        <v>553</v>
      </c>
      <c r="I27" s="43">
        <v>10</v>
      </c>
      <c r="J27" s="43">
        <v>10</v>
      </c>
      <c r="K27" s="44" t="s">
        <v>11</v>
      </c>
    </row>
    <row r="28" ht="38" customHeight="1" spans="1:11">
      <c r="A28" s="46"/>
      <c r="B28" s="52"/>
      <c r="C28" s="27"/>
      <c r="D28" s="21" t="s">
        <v>554</v>
      </c>
      <c r="E28" s="20" t="s">
        <v>514</v>
      </c>
      <c r="F28" s="20" t="s">
        <v>555</v>
      </c>
      <c r="G28" s="20" t="s">
        <v>540</v>
      </c>
      <c r="H28" s="20" t="s">
        <v>555</v>
      </c>
      <c r="I28" s="43">
        <v>10</v>
      </c>
      <c r="J28" s="43">
        <v>10</v>
      </c>
      <c r="K28" s="44" t="s">
        <v>11</v>
      </c>
    </row>
    <row r="29" ht="38" customHeight="1" spans="1:11">
      <c r="A29" s="22"/>
      <c r="B29" s="26"/>
      <c r="C29" s="20" t="s">
        <v>556</v>
      </c>
      <c r="D29" s="21" t="s">
        <v>557</v>
      </c>
      <c r="E29" s="20" t="s">
        <v>514</v>
      </c>
      <c r="F29" s="20" t="s">
        <v>558</v>
      </c>
      <c r="G29" s="20" t="s">
        <v>540</v>
      </c>
      <c r="H29" s="20" t="s">
        <v>558</v>
      </c>
      <c r="I29" s="43">
        <v>10</v>
      </c>
      <c r="J29" s="43">
        <v>10</v>
      </c>
      <c r="K29" s="44" t="s">
        <v>11</v>
      </c>
    </row>
    <row r="30" ht="38" customHeight="1" spans="1:11">
      <c r="A30" s="18" t="s">
        <v>483</v>
      </c>
      <c r="B30" s="24"/>
      <c r="C30" s="25" t="s">
        <v>559</v>
      </c>
      <c r="D30" s="21" t="s">
        <v>560</v>
      </c>
      <c r="E30" s="20" t="s">
        <v>531</v>
      </c>
      <c r="F30" s="20" t="s">
        <v>561</v>
      </c>
      <c r="G30" s="20" t="s">
        <v>540</v>
      </c>
      <c r="H30" s="20" t="s">
        <v>539</v>
      </c>
      <c r="I30" s="43">
        <v>5</v>
      </c>
      <c r="J30" s="43">
        <v>5</v>
      </c>
      <c r="K30" s="44" t="s">
        <v>11</v>
      </c>
    </row>
    <row r="31" ht="38" customHeight="1" spans="1:11">
      <c r="A31" s="22"/>
      <c r="B31" s="26"/>
      <c r="C31" s="27"/>
      <c r="D31" s="21" t="s">
        <v>562</v>
      </c>
      <c r="E31" s="20" t="s">
        <v>531</v>
      </c>
      <c r="F31" s="20" t="s">
        <v>561</v>
      </c>
      <c r="G31" s="20" t="s">
        <v>540</v>
      </c>
      <c r="H31" s="20" t="s">
        <v>539</v>
      </c>
      <c r="I31" s="43">
        <v>5</v>
      </c>
      <c r="J31" s="43">
        <v>5</v>
      </c>
      <c r="K31" s="44" t="s">
        <v>11</v>
      </c>
    </row>
    <row r="32" s="2" customFormat="1" ht="32" customHeight="1" spans="1:11">
      <c r="A32" s="12" t="s">
        <v>563</v>
      </c>
      <c r="B32" s="12"/>
      <c r="C32" s="12"/>
      <c r="D32" s="30" t="s">
        <v>564</v>
      </c>
      <c r="E32" s="30"/>
      <c r="F32" s="30"/>
      <c r="G32" s="30"/>
      <c r="H32" s="30"/>
      <c r="I32" s="30"/>
      <c r="J32" s="30"/>
      <c r="K32" s="30"/>
    </row>
    <row r="33" s="2" customFormat="1" ht="30" customHeight="1" spans="1:11">
      <c r="A33" s="31" t="s">
        <v>565</v>
      </c>
      <c r="B33" s="32"/>
      <c r="C33" s="32"/>
      <c r="D33" s="32"/>
      <c r="E33" s="32"/>
      <c r="F33" s="32"/>
      <c r="G33" s="32"/>
      <c r="H33" s="33"/>
      <c r="I33" s="12" t="s">
        <v>566</v>
      </c>
      <c r="J33" s="12" t="s">
        <v>567</v>
      </c>
      <c r="K33" s="12" t="s">
        <v>568</v>
      </c>
    </row>
    <row r="34" s="1" customFormat="1" ht="25" customHeight="1" spans="1:11">
      <c r="A34" s="34"/>
      <c r="B34" s="35"/>
      <c r="C34" s="35"/>
      <c r="D34" s="35"/>
      <c r="E34" s="35"/>
      <c r="F34" s="35"/>
      <c r="G34" s="35"/>
      <c r="H34" s="36"/>
      <c r="I34" s="40">
        <v>100</v>
      </c>
      <c r="J34" s="40">
        <v>97</v>
      </c>
      <c r="K34" s="12" t="s">
        <v>569</v>
      </c>
    </row>
    <row r="35" s="48" customFormat="1" ht="19" customHeight="1" spans="1:10">
      <c r="A35" s="37" t="s">
        <v>486</v>
      </c>
      <c r="B35" s="38"/>
      <c r="C35" s="38"/>
      <c r="D35" s="38"/>
      <c r="E35" s="38"/>
      <c r="F35" s="38"/>
      <c r="G35" s="38"/>
      <c r="H35" s="38"/>
      <c r="I35" s="38"/>
      <c r="J35" s="38"/>
    </row>
    <row r="36" s="48" customFormat="1" ht="19" customHeight="1" spans="1:10">
      <c r="A36" s="37" t="s">
        <v>487</v>
      </c>
      <c r="B36" s="37"/>
      <c r="C36" s="37"/>
      <c r="D36" s="37"/>
      <c r="E36" s="37"/>
      <c r="F36" s="37"/>
      <c r="G36" s="37"/>
      <c r="H36" s="37"/>
      <c r="I36" s="37"/>
      <c r="J36" s="37"/>
    </row>
    <row r="37" s="48" customFormat="1" ht="19" customHeight="1" spans="1:10">
      <c r="A37" s="37" t="s">
        <v>488</v>
      </c>
      <c r="B37" s="37"/>
      <c r="C37" s="37"/>
      <c r="D37" s="37"/>
      <c r="E37" s="37"/>
      <c r="F37" s="37"/>
      <c r="G37" s="37"/>
      <c r="H37" s="37"/>
      <c r="I37" s="37"/>
      <c r="J37" s="37"/>
    </row>
    <row r="38" s="48" customFormat="1" ht="19" customHeight="1" spans="1:10">
      <c r="A38" s="37" t="s">
        <v>570</v>
      </c>
      <c r="B38" s="37"/>
      <c r="C38" s="37"/>
      <c r="D38" s="37"/>
      <c r="E38" s="37"/>
      <c r="F38" s="37"/>
      <c r="G38" s="37"/>
      <c r="H38" s="37"/>
      <c r="I38" s="37"/>
      <c r="J38" s="37"/>
    </row>
    <row r="39" s="48" customFormat="1" ht="19" customHeight="1" spans="1:10">
      <c r="A39" s="37" t="s">
        <v>571</v>
      </c>
      <c r="B39" s="37"/>
      <c r="C39" s="37"/>
      <c r="D39" s="37"/>
      <c r="E39" s="37"/>
      <c r="F39" s="37"/>
      <c r="G39" s="37"/>
      <c r="H39" s="37"/>
      <c r="I39" s="37"/>
      <c r="J39" s="37"/>
    </row>
    <row r="40" s="48" customFormat="1" ht="19" customHeight="1" spans="1:10">
      <c r="A40" s="37" t="s">
        <v>572</v>
      </c>
      <c r="B40" s="37"/>
      <c r="C40" s="37"/>
      <c r="D40" s="37"/>
      <c r="E40" s="37"/>
      <c r="F40" s="37"/>
      <c r="G40" s="37"/>
      <c r="H40" s="37"/>
      <c r="I40" s="37"/>
      <c r="J40" s="37"/>
    </row>
    <row r="41" s="48" customFormat="1" ht="19" customHeight="1" spans="1:10">
      <c r="A41" s="37" t="s">
        <v>573</v>
      </c>
      <c r="B41" s="37"/>
      <c r="C41" s="37"/>
      <c r="D41" s="37"/>
      <c r="E41" s="37"/>
      <c r="F41" s="37"/>
      <c r="G41" s="37"/>
      <c r="H41" s="37"/>
      <c r="I41" s="37"/>
      <c r="J41" s="37"/>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32:C32"/>
    <mergeCell ref="D32:K32"/>
    <mergeCell ref="A36:J36"/>
    <mergeCell ref="A37:J37"/>
    <mergeCell ref="A38:J38"/>
    <mergeCell ref="A39:J39"/>
    <mergeCell ref="A40:J40"/>
    <mergeCell ref="A41:J41"/>
    <mergeCell ref="A10:A11"/>
    <mergeCell ref="C14:C21"/>
    <mergeCell ref="C22:C23"/>
    <mergeCell ref="C25:C26"/>
    <mergeCell ref="C27:C28"/>
    <mergeCell ref="C30:C31"/>
    <mergeCell ref="H12:H13"/>
    <mergeCell ref="I12:I13"/>
    <mergeCell ref="J12:J13"/>
    <mergeCell ref="K12:K13"/>
    <mergeCell ref="A5:B9"/>
    <mergeCell ref="A14:B26"/>
    <mergeCell ref="A27:B29"/>
    <mergeCell ref="A30:B31"/>
    <mergeCell ref="A33:H34"/>
  </mergeCells>
  <pageMargins left="0.511805555555556" right="0.0784722222222222" top="0.275" bottom="0.196527777777778" header="0.236111111111111" footer="0.156944444444444"/>
  <pageSetup paperSize="9" scale="54"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1" workbookViewId="0">
      <selection activeCell="O11" sqref="O11"/>
    </sheetView>
  </sheetViews>
  <sheetFormatPr defaultColWidth="8.08333333333333" defaultRowHeight="14.25"/>
  <cols>
    <col min="1" max="1" width="9.16666666666667" style="4" customWidth="1"/>
    <col min="2" max="2" width="7.2" style="4" customWidth="1"/>
    <col min="3" max="3" width="17.3416666666667" style="4" customWidth="1"/>
    <col min="4" max="4" width="14.5833333333333" style="4" customWidth="1"/>
    <col min="5" max="10" width="11.7583333333333" style="4" customWidth="1"/>
    <col min="11" max="11" width="27.5833333333333" style="4" customWidth="1"/>
    <col min="12" max="16384" width="8.08333333333333" style="4"/>
  </cols>
  <sheetData>
    <row r="1" ht="41.25" customHeight="1" spans="1:11">
      <c r="A1" s="5" t="s">
        <v>491</v>
      </c>
      <c r="B1" s="5"/>
      <c r="C1" s="5"/>
      <c r="D1" s="5"/>
      <c r="E1" s="5"/>
      <c r="F1" s="5"/>
      <c r="G1" s="5"/>
      <c r="H1" s="5"/>
      <c r="I1" s="5"/>
      <c r="J1" s="5"/>
      <c r="K1" s="5"/>
    </row>
    <row r="2" customFormat="1" ht="18" customHeight="1" spans="1:11">
      <c r="A2" s="5"/>
      <c r="B2" s="5"/>
      <c r="C2" s="5"/>
      <c r="D2" s="5"/>
      <c r="E2" s="5"/>
      <c r="F2" s="5"/>
      <c r="G2" s="5"/>
      <c r="H2" s="5"/>
      <c r="I2" s="5"/>
      <c r="J2" s="5"/>
      <c r="K2" s="39" t="s">
        <v>574</v>
      </c>
    </row>
    <row r="3" s="1" customFormat="1" ht="31" customHeight="1" spans="1:11">
      <c r="A3" s="6" t="s">
        <v>493</v>
      </c>
      <c r="B3" s="6"/>
      <c r="C3" s="7" t="s">
        <v>575</v>
      </c>
      <c r="D3" s="7"/>
      <c r="E3" s="7"/>
      <c r="F3" s="7"/>
      <c r="G3" s="7"/>
      <c r="H3" s="7"/>
      <c r="I3" s="7"/>
      <c r="J3" s="7"/>
      <c r="K3" s="7"/>
    </row>
    <row r="4" s="1" customFormat="1" ht="30" customHeight="1" spans="1:11">
      <c r="A4" s="6" t="s">
        <v>495</v>
      </c>
      <c r="B4" s="6"/>
      <c r="C4" s="7" t="s">
        <v>496</v>
      </c>
      <c r="D4" s="7"/>
      <c r="E4" s="7"/>
      <c r="F4" s="7"/>
      <c r="G4" s="7"/>
      <c r="H4" s="8" t="s">
        <v>497</v>
      </c>
      <c r="I4" s="7" t="s">
        <v>496</v>
      </c>
      <c r="J4" s="7"/>
      <c r="K4" s="7"/>
    </row>
    <row r="5" s="1" customFormat="1" ht="26" customHeight="1" spans="1:11">
      <c r="A5" s="9" t="s">
        <v>498</v>
      </c>
      <c r="B5" s="9"/>
      <c r="C5" s="6"/>
      <c r="D5" s="6" t="s">
        <v>451</v>
      </c>
      <c r="E5" s="6"/>
      <c r="F5" s="6" t="s">
        <v>375</v>
      </c>
      <c r="G5" s="6"/>
      <c r="H5" s="6" t="s">
        <v>499</v>
      </c>
      <c r="I5" s="6" t="s">
        <v>500</v>
      </c>
      <c r="J5" s="6" t="s">
        <v>455</v>
      </c>
      <c r="K5" s="6" t="s">
        <v>501</v>
      </c>
    </row>
    <row r="6" s="1" customFormat="1" ht="30" customHeight="1" spans="1:11">
      <c r="A6" s="9"/>
      <c r="B6" s="9"/>
      <c r="C6" s="10" t="s">
        <v>457</v>
      </c>
      <c r="D6" s="11">
        <v>0</v>
      </c>
      <c r="E6" s="11"/>
      <c r="F6" s="11">
        <v>157135.2</v>
      </c>
      <c r="G6" s="11"/>
      <c r="H6" s="45">
        <v>157135.2</v>
      </c>
      <c r="I6" s="40">
        <v>10</v>
      </c>
      <c r="J6" s="40">
        <v>100</v>
      </c>
      <c r="K6" s="41">
        <v>10</v>
      </c>
    </row>
    <row r="7" s="1" customFormat="1" ht="30" customHeight="1" spans="1:11">
      <c r="A7" s="9"/>
      <c r="B7" s="9"/>
      <c r="C7" s="10" t="s">
        <v>502</v>
      </c>
      <c r="D7" s="11">
        <v>0</v>
      </c>
      <c r="E7" s="11"/>
      <c r="F7" s="11">
        <v>157135.2</v>
      </c>
      <c r="G7" s="11"/>
      <c r="H7" s="45">
        <v>157135.2</v>
      </c>
      <c r="I7" s="42" t="s">
        <v>503</v>
      </c>
      <c r="J7" s="40">
        <v>100</v>
      </c>
      <c r="K7" s="6" t="s">
        <v>503</v>
      </c>
    </row>
    <row r="8" s="1" customFormat="1" ht="30" customHeight="1" spans="1:11">
      <c r="A8" s="9"/>
      <c r="B8" s="9"/>
      <c r="C8" s="10" t="s">
        <v>504</v>
      </c>
      <c r="D8" s="11">
        <v>0</v>
      </c>
      <c r="E8" s="11"/>
      <c r="F8" s="11" t="s">
        <v>11</v>
      </c>
      <c r="G8" s="11"/>
      <c r="H8" s="11" t="s">
        <v>11</v>
      </c>
      <c r="I8" s="42" t="s">
        <v>503</v>
      </c>
      <c r="J8" s="40">
        <v>0</v>
      </c>
      <c r="K8" s="6" t="s">
        <v>503</v>
      </c>
    </row>
    <row r="9" s="1" customFormat="1" ht="30" customHeight="1" spans="1:11">
      <c r="A9" s="9"/>
      <c r="B9" s="9"/>
      <c r="C9" s="10" t="s">
        <v>505</v>
      </c>
      <c r="D9" s="11">
        <v>0</v>
      </c>
      <c r="E9" s="11"/>
      <c r="F9" s="11" t="s">
        <v>11</v>
      </c>
      <c r="G9" s="11"/>
      <c r="H9" s="11" t="s">
        <v>11</v>
      </c>
      <c r="I9" s="42" t="s">
        <v>503</v>
      </c>
      <c r="J9" s="40">
        <v>0</v>
      </c>
      <c r="K9" s="6" t="s">
        <v>503</v>
      </c>
    </row>
    <row r="10" ht="26.4" customHeight="1" spans="1:11">
      <c r="A10" s="12" t="s">
        <v>506</v>
      </c>
      <c r="B10" s="8" t="s">
        <v>507</v>
      </c>
      <c r="C10" s="8"/>
      <c r="D10" s="8"/>
      <c r="E10" s="8"/>
      <c r="F10" s="8"/>
      <c r="G10" s="8"/>
      <c r="H10" s="8" t="s">
        <v>508</v>
      </c>
      <c r="I10" s="8"/>
      <c r="J10" s="8"/>
      <c r="K10" s="8"/>
    </row>
    <row r="11" ht="119" customHeight="1" spans="1:11">
      <c r="A11" s="12"/>
      <c r="B11" s="13" t="s">
        <v>576</v>
      </c>
      <c r="C11" s="13"/>
      <c r="D11" s="13"/>
      <c r="E11" s="13"/>
      <c r="F11" s="13"/>
      <c r="G11" s="13"/>
      <c r="H11" s="13" t="s">
        <v>577</v>
      </c>
      <c r="I11" s="13"/>
      <c r="J11" s="13"/>
      <c r="K11" s="13"/>
    </row>
    <row r="12" s="1" customFormat="1" ht="31" customHeight="1" spans="1:11">
      <c r="A12" s="6" t="s">
        <v>464</v>
      </c>
      <c r="B12" s="6"/>
      <c r="C12" s="6"/>
      <c r="D12" s="6"/>
      <c r="E12" s="14" t="s">
        <v>511</v>
      </c>
      <c r="F12" s="15"/>
      <c r="G12" s="16"/>
      <c r="H12" s="6" t="s">
        <v>468</v>
      </c>
      <c r="I12" s="6" t="s">
        <v>500</v>
      </c>
      <c r="J12" s="6" t="s">
        <v>501</v>
      </c>
      <c r="K12" s="9" t="s">
        <v>469</v>
      </c>
    </row>
    <row r="13" ht="28" customHeight="1" spans="1:11">
      <c r="A13" s="17" t="s">
        <v>512</v>
      </c>
      <c r="B13" s="17"/>
      <c r="C13" s="17" t="s">
        <v>471</v>
      </c>
      <c r="D13" s="17" t="s">
        <v>472</v>
      </c>
      <c r="E13" s="17" t="s">
        <v>465</v>
      </c>
      <c r="F13" s="17" t="s">
        <v>466</v>
      </c>
      <c r="G13" s="6" t="s">
        <v>467</v>
      </c>
      <c r="H13" s="6"/>
      <c r="I13" s="6"/>
      <c r="J13" s="6"/>
      <c r="K13" s="9"/>
    </row>
    <row r="14" ht="38" customHeight="1" spans="1:11">
      <c r="A14" s="18" t="s">
        <v>473</v>
      </c>
      <c r="B14" s="19"/>
      <c r="C14" s="25" t="s">
        <v>474</v>
      </c>
      <c r="D14" s="21" t="s">
        <v>578</v>
      </c>
      <c r="E14" s="20" t="s">
        <v>531</v>
      </c>
      <c r="F14" s="20" t="s">
        <v>579</v>
      </c>
      <c r="G14" s="20" t="s">
        <v>580</v>
      </c>
      <c r="H14" s="20" t="s">
        <v>82</v>
      </c>
      <c r="I14" s="43">
        <v>10</v>
      </c>
      <c r="J14" s="43">
        <v>8</v>
      </c>
      <c r="K14" s="21" t="s">
        <v>581</v>
      </c>
    </row>
    <row r="15" ht="38" customHeight="1" spans="1:11">
      <c r="A15" s="46"/>
      <c r="B15" s="47"/>
      <c r="C15" s="27"/>
      <c r="D15" s="21" t="s">
        <v>582</v>
      </c>
      <c r="E15" s="20" t="s">
        <v>531</v>
      </c>
      <c r="F15" s="20" t="s">
        <v>583</v>
      </c>
      <c r="G15" s="20" t="s">
        <v>533</v>
      </c>
      <c r="H15" s="20" t="s">
        <v>584</v>
      </c>
      <c r="I15" s="43">
        <v>10</v>
      </c>
      <c r="J15" s="43">
        <v>10</v>
      </c>
      <c r="K15" s="44" t="s">
        <v>11</v>
      </c>
    </row>
    <row r="16" ht="38" customHeight="1" spans="1:11">
      <c r="A16" s="46"/>
      <c r="B16" s="47"/>
      <c r="C16" s="20" t="s">
        <v>475</v>
      </c>
      <c r="D16" s="21" t="s">
        <v>585</v>
      </c>
      <c r="E16" s="20" t="s">
        <v>531</v>
      </c>
      <c r="F16" s="20" t="s">
        <v>542</v>
      </c>
      <c r="G16" s="20" t="s">
        <v>540</v>
      </c>
      <c r="H16" s="20" t="s">
        <v>586</v>
      </c>
      <c r="I16" s="43">
        <v>15</v>
      </c>
      <c r="J16" s="43">
        <v>15</v>
      </c>
      <c r="K16" s="44" t="s">
        <v>11</v>
      </c>
    </row>
    <row r="17" ht="38" customHeight="1" spans="1:11">
      <c r="A17" s="22"/>
      <c r="B17" s="23"/>
      <c r="C17" s="20" t="s">
        <v>477</v>
      </c>
      <c r="D17" s="21" t="s">
        <v>587</v>
      </c>
      <c r="E17" s="20" t="s">
        <v>520</v>
      </c>
      <c r="F17" s="20" t="s">
        <v>588</v>
      </c>
      <c r="G17" s="20" t="s">
        <v>589</v>
      </c>
      <c r="H17" s="20" t="s">
        <v>590</v>
      </c>
      <c r="I17" s="43">
        <v>15</v>
      </c>
      <c r="J17" s="43">
        <v>15</v>
      </c>
      <c r="K17" s="44" t="s">
        <v>11</v>
      </c>
    </row>
    <row r="18" ht="38" customHeight="1" spans="1:11">
      <c r="A18" s="18" t="s">
        <v>478</v>
      </c>
      <c r="B18" s="24"/>
      <c r="C18" s="25" t="s">
        <v>551</v>
      </c>
      <c r="D18" s="21" t="s">
        <v>591</v>
      </c>
      <c r="E18" s="20" t="s">
        <v>514</v>
      </c>
      <c r="F18" s="20" t="s">
        <v>553</v>
      </c>
      <c r="G18" s="20" t="s">
        <v>540</v>
      </c>
      <c r="H18" s="20" t="s">
        <v>553</v>
      </c>
      <c r="I18" s="43">
        <v>15</v>
      </c>
      <c r="J18" s="43">
        <v>15</v>
      </c>
      <c r="K18" s="44" t="s">
        <v>11</v>
      </c>
    </row>
    <row r="19" ht="38" customHeight="1" spans="1:11">
      <c r="A19" s="22"/>
      <c r="B19" s="26"/>
      <c r="C19" s="27"/>
      <c r="D19" s="21" t="s">
        <v>592</v>
      </c>
      <c r="E19" s="20" t="s">
        <v>514</v>
      </c>
      <c r="F19" s="20" t="s">
        <v>593</v>
      </c>
      <c r="G19" s="20" t="s">
        <v>540</v>
      </c>
      <c r="H19" s="20" t="s">
        <v>593</v>
      </c>
      <c r="I19" s="43">
        <v>15</v>
      </c>
      <c r="J19" s="43">
        <v>15</v>
      </c>
      <c r="K19" s="44" t="s">
        <v>11</v>
      </c>
    </row>
    <row r="20" ht="38" customHeight="1" spans="1:11">
      <c r="A20" s="28" t="s">
        <v>483</v>
      </c>
      <c r="B20" s="29"/>
      <c r="C20" s="20" t="s">
        <v>559</v>
      </c>
      <c r="D20" s="21" t="s">
        <v>594</v>
      </c>
      <c r="E20" s="20" t="s">
        <v>531</v>
      </c>
      <c r="F20" s="20" t="s">
        <v>561</v>
      </c>
      <c r="G20" s="20" t="s">
        <v>540</v>
      </c>
      <c r="H20" s="20" t="s">
        <v>539</v>
      </c>
      <c r="I20" s="43">
        <v>10</v>
      </c>
      <c r="J20" s="43">
        <v>10</v>
      </c>
      <c r="K20" s="44" t="s">
        <v>11</v>
      </c>
    </row>
    <row r="21" s="2" customFormat="1" ht="67" customHeight="1" spans="1:11">
      <c r="A21" s="12" t="s">
        <v>563</v>
      </c>
      <c r="B21" s="12"/>
      <c r="C21" s="12"/>
      <c r="D21" s="30" t="s">
        <v>564</v>
      </c>
      <c r="E21" s="30"/>
      <c r="F21" s="30"/>
      <c r="G21" s="30"/>
      <c r="H21" s="30"/>
      <c r="I21" s="30"/>
      <c r="J21" s="30"/>
      <c r="K21" s="30"/>
    </row>
    <row r="22" s="2" customFormat="1" ht="30" customHeight="1" spans="1:11">
      <c r="A22" s="31" t="s">
        <v>565</v>
      </c>
      <c r="B22" s="32"/>
      <c r="C22" s="32"/>
      <c r="D22" s="32"/>
      <c r="E22" s="32"/>
      <c r="F22" s="32"/>
      <c r="G22" s="32"/>
      <c r="H22" s="33"/>
      <c r="I22" s="12" t="s">
        <v>566</v>
      </c>
      <c r="J22" s="12" t="s">
        <v>567</v>
      </c>
      <c r="K22" s="12" t="s">
        <v>568</v>
      </c>
    </row>
    <row r="23" s="1" customFormat="1" ht="35" customHeight="1" spans="1:11">
      <c r="A23" s="34"/>
      <c r="B23" s="35"/>
      <c r="C23" s="35"/>
      <c r="D23" s="35"/>
      <c r="E23" s="35"/>
      <c r="F23" s="35"/>
      <c r="G23" s="35"/>
      <c r="H23" s="36"/>
      <c r="I23" s="40">
        <v>100</v>
      </c>
      <c r="J23" s="40">
        <v>98</v>
      </c>
      <c r="K23" s="12" t="s">
        <v>569</v>
      </c>
    </row>
    <row r="24" s="3" customFormat="1" ht="21" customHeight="1" spans="1:10">
      <c r="A24" s="37" t="s">
        <v>486</v>
      </c>
      <c r="B24" s="38"/>
      <c r="C24" s="38"/>
      <c r="D24" s="38"/>
      <c r="E24" s="38"/>
      <c r="F24" s="38"/>
      <c r="G24" s="38"/>
      <c r="H24" s="38"/>
      <c r="I24" s="38"/>
      <c r="J24" s="38"/>
    </row>
    <row r="25" s="3" customFormat="1" ht="19" customHeight="1" spans="1:10">
      <c r="A25" s="37" t="s">
        <v>487</v>
      </c>
      <c r="B25" s="37"/>
      <c r="C25" s="37"/>
      <c r="D25" s="37"/>
      <c r="E25" s="37"/>
      <c r="F25" s="37"/>
      <c r="G25" s="37"/>
      <c r="H25" s="37"/>
      <c r="I25" s="37"/>
      <c r="J25" s="37"/>
    </row>
    <row r="26" s="3" customFormat="1" ht="19" customHeight="1" spans="1:10">
      <c r="A26" s="37" t="s">
        <v>488</v>
      </c>
      <c r="B26" s="37"/>
      <c r="C26" s="37"/>
      <c r="D26" s="37"/>
      <c r="E26" s="37"/>
      <c r="F26" s="37"/>
      <c r="G26" s="37"/>
      <c r="H26" s="37"/>
      <c r="I26" s="37"/>
      <c r="J26" s="37"/>
    </row>
    <row r="27" s="3" customFormat="1" ht="19" customHeight="1" spans="1:10">
      <c r="A27" s="37" t="s">
        <v>570</v>
      </c>
      <c r="B27" s="37"/>
      <c r="C27" s="37"/>
      <c r="D27" s="37"/>
      <c r="E27" s="37"/>
      <c r="F27" s="37"/>
      <c r="G27" s="37"/>
      <c r="H27" s="37"/>
      <c r="I27" s="37"/>
      <c r="J27" s="37"/>
    </row>
    <row r="28" s="3" customFormat="1" ht="19" customHeight="1" spans="1:10">
      <c r="A28" s="37" t="s">
        <v>571</v>
      </c>
      <c r="B28" s="37"/>
      <c r="C28" s="37"/>
      <c r="D28" s="37"/>
      <c r="E28" s="37"/>
      <c r="F28" s="37"/>
      <c r="G28" s="37"/>
      <c r="H28" s="37"/>
      <c r="I28" s="37"/>
      <c r="J28" s="37"/>
    </row>
    <row r="29" s="3" customFormat="1" ht="19" customHeight="1" spans="1:10">
      <c r="A29" s="37" t="s">
        <v>572</v>
      </c>
      <c r="B29" s="37"/>
      <c r="C29" s="37"/>
      <c r="D29" s="37"/>
      <c r="E29" s="37"/>
      <c r="F29" s="37"/>
      <c r="G29" s="37"/>
      <c r="H29" s="37"/>
      <c r="I29" s="37"/>
      <c r="J29" s="37"/>
    </row>
    <row r="30" s="3" customFormat="1" ht="19" customHeight="1" spans="1:10">
      <c r="A30" s="37" t="s">
        <v>573</v>
      </c>
      <c r="B30" s="37"/>
      <c r="C30" s="37"/>
      <c r="D30" s="37"/>
      <c r="E30" s="37"/>
      <c r="F30" s="37"/>
      <c r="G30" s="37"/>
      <c r="H30" s="37"/>
      <c r="I30" s="37"/>
      <c r="J30" s="37"/>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0:B20"/>
    <mergeCell ref="A21:C21"/>
    <mergeCell ref="D21:K21"/>
    <mergeCell ref="A25:J25"/>
    <mergeCell ref="A26:J26"/>
    <mergeCell ref="A27:J27"/>
    <mergeCell ref="A28:J28"/>
    <mergeCell ref="A29:J29"/>
    <mergeCell ref="A30:J30"/>
    <mergeCell ref="A10:A11"/>
    <mergeCell ref="C14:C15"/>
    <mergeCell ref="C18:C19"/>
    <mergeCell ref="H12:H13"/>
    <mergeCell ref="I12:I13"/>
    <mergeCell ref="J12:J13"/>
    <mergeCell ref="K12:K13"/>
    <mergeCell ref="A5:B9"/>
    <mergeCell ref="A14:B17"/>
    <mergeCell ref="A18:B19"/>
    <mergeCell ref="A22:H23"/>
  </mergeCells>
  <pageMargins left="0" right="0" top="0.865972222222222" bottom="0" header="0.865972222222222" footer="0.511805555555556"/>
  <pageSetup paperSize="9" scale="64"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zoomScale="90" zoomScaleNormal="90" workbookViewId="0">
      <selection activeCell="R11" sqref="R1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10" width="11.3166666666667" style="4" customWidth="1"/>
    <col min="11" max="11" width="31.3583333333333" style="4" customWidth="1"/>
    <col min="12" max="16384" width="8.08333333333333" style="4"/>
  </cols>
  <sheetData>
    <row r="1" ht="41.25" customHeight="1" spans="1:11">
      <c r="A1" s="5" t="s">
        <v>491</v>
      </c>
      <c r="B1" s="5"/>
      <c r="C1" s="5"/>
      <c r="D1" s="5"/>
      <c r="E1" s="5"/>
      <c r="F1" s="5"/>
      <c r="G1" s="5"/>
      <c r="H1" s="5"/>
      <c r="I1" s="5"/>
      <c r="J1" s="5"/>
      <c r="K1" s="5"/>
    </row>
    <row r="2" customFormat="1" ht="18" customHeight="1" spans="1:11">
      <c r="A2" s="5"/>
      <c r="B2" s="5"/>
      <c r="C2" s="5"/>
      <c r="D2" s="5"/>
      <c r="E2" s="5"/>
      <c r="F2" s="5"/>
      <c r="G2" s="5"/>
      <c r="H2" s="5"/>
      <c r="I2" s="5"/>
      <c r="J2" s="5"/>
      <c r="K2" s="39" t="s">
        <v>595</v>
      </c>
    </row>
    <row r="3" s="1" customFormat="1" ht="34" customHeight="1" spans="1:11">
      <c r="A3" s="6" t="s">
        <v>493</v>
      </c>
      <c r="B3" s="6"/>
      <c r="C3" s="7" t="s">
        <v>596</v>
      </c>
      <c r="D3" s="7"/>
      <c r="E3" s="7"/>
      <c r="F3" s="7"/>
      <c r="G3" s="7"/>
      <c r="H3" s="7"/>
      <c r="I3" s="7"/>
      <c r="J3" s="7"/>
      <c r="K3" s="7"/>
    </row>
    <row r="4" s="1" customFormat="1" ht="34" customHeight="1" spans="1:11">
      <c r="A4" s="6" t="s">
        <v>495</v>
      </c>
      <c r="B4" s="6"/>
      <c r="C4" s="7" t="s">
        <v>496</v>
      </c>
      <c r="D4" s="7"/>
      <c r="E4" s="7"/>
      <c r="F4" s="7"/>
      <c r="G4" s="7"/>
      <c r="H4" s="8" t="s">
        <v>497</v>
      </c>
      <c r="I4" s="7" t="s">
        <v>496</v>
      </c>
      <c r="J4" s="7"/>
      <c r="K4" s="7"/>
    </row>
    <row r="5" s="1" customFormat="1" ht="34" customHeight="1" spans="1:11">
      <c r="A5" s="9" t="s">
        <v>498</v>
      </c>
      <c r="B5" s="9"/>
      <c r="C5" s="6"/>
      <c r="D5" s="6" t="s">
        <v>451</v>
      </c>
      <c r="E5" s="6"/>
      <c r="F5" s="6" t="s">
        <v>375</v>
      </c>
      <c r="G5" s="6"/>
      <c r="H5" s="6" t="s">
        <v>499</v>
      </c>
      <c r="I5" s="6" t="s">
        <v>500</v>
      </c>
      <c r="J5" s="6" t="s">
        <v>455</v>
      </c>
      <c r="K5" s="6" t="s">
        <v>501</v>
      </c>
    </row>
    <row r="6" s="1" customFormat="1" ht="34" customHeight="1" spans="1:11">
      <c r="A6" s="9"/>
      <c r="B6" s="9"/>
      <c r="C6" s="10" t="s">
        <v>457</v>
      </c>
      <c r="D6" s="11">
        <v>0</v>
      </c>
      <c r="E6" s="11"/>
      <c r="F6" s="11">
        <v>50000</v>
      </c>
      <c r="G6" s="11"/>
      <c r="H6" s="11">
        <v>50000</v>
      </c>
      <c r="I6" s="40">
        <v>10</v>
      </c>
      <c r="J6" s="40">
        <v>100</v>
      </c>
      <c r="K6" s="41">
        <v>10</v>
      </c>
    </row>
    <row r="7" s="1" customFormat="1" ht="34" customHeight="1" spans="1:11">
      <c r="A7" s="9"/>
      <c r="B7" s="9"/>
      <c r="C7" s="10" t="s">
        <v>502</v>
      </c>
      <c r="D7" s="11">
        <v>0</v>
      </c>
      <c r="E7" s="11"/>
      <c r="F7" s="11">
        <v>50000</v>
      </c>
      <c r="G7" s="11"/>
      <c r="H7" s="11">
        <v>50000</v>
      </c>
      <c r="I7" s="42" t="s">
        <v>503</v>
      </c>
      <c r="J7" s="40">
        <v>100</v>
      </c>
      <c r="K7" s="6" t="s">
        <v>503</v>
      </c>
    </row>
    <row r="8" s="1" customFormat="1" ht="34" customHeight="1" spans="1:11">
      <c r="A8" s="9"/>
      <c r="B8" s="9"/>
      <c r="C8" s="10" t="s">
        <v>504</v>
      </c>
      <c r="D8" s="11">
        <v>0</v>
      </c>
      <c r="E8" s="11"/>
      <c r="F8" s="11" t="s">
        <v>11</v>
      </c>
      <c r="G8" s="11"/>
      <c r="H8" s="11" t="s">
        <v>11</v>
      </c>
      <c r="I8" s="42" t="s">
        <v>503</v>
      </c>
      <c r="J8" s="40">
        <v>0</v>
      </c>
      <c r="K8" s="6" t="s">
        <v>503</v>
      </c>
    </row>
    <row r="9" s="1" customFormat="1" ht="34" customHeight="1" spans="1:11">
      <c r="A9" s="9"/>
      <c r="B9" s="9"/>
      <c r="C9" s="10" t="s">
        <v>505</v>
      </c>
      <c r="D9" s="11">
        <v>0</v>
      </c>
      <c r="E9" s="11"/>
      <c r="F9" s="11" t="s">
        <v>11</v>
      </c>
      <c r="G9" s="11"/>
      <c r="H9" s="11" t="s">
        <v>11</v>
      </c>
      <c r="I9" s="42" t="s">
        <v>503</v>
      </c>
      <c r="J9" s="40">
        <v>0</v>
      </c>
      <c r="K9" s="6" t="s">
        <v>503</v>
      </c>
    </row>
    <row r="10" ht="34" customHeight="1" spans="1:11">
      <c r="A10" s="12" t="s">
        <v>506</v>
      </c>
      <c r="B10" s="8" t="s">
        <v>507</v>
      </c>
      <c r="C10" s="8"/>
      <c r="D10" s="8"/>
      <c r="E10" s="8"/>
      <c r="F10" s="8"/>
      <c r="G10" s="8"/>
      <c r="H10" s="8" t="s">
        <v>508</v>
      </c>
      <c r="I10" s="8"/>
      <c r="J10" s="8"/>
      <c r="K10" s="8"/>
    </row>
    <row r="11" ht="102" customHeight="1" spans="1:11">
      <c r="A11" s="12"/>
      <c r="B11" s="13" t="s">
        <v>597</v>
      </c>
      <c r="C11" s="13"/>
      <c r="D11" s="13"/>
      <c r="E11" s="13"/>
      <c r="F11" s="13"/>
      <c r="G11" s="13"/>
      <c r="H11" s="13" t="s">
        <v>598</v>
      </c>
      <c r="I11" s="13"/>
      <c r="J11" s="13"/>
      <c r="K11" s="13"/>
    </row>
    <row r="12" s="1" customFormat="1" ht="31" customHeight="1" spans="1:11">
      <c r="A12" s="6" t="s">
        <v>464</v>
      </c>
      <c r="B12" s="6"/>
      <c r="C12" s="6"/>
      <c r="D12" s="6"/>
      <c r="E12" s="14" t="s">
        <v>511</v>
      </c>
      <c r="F12" s="15"/>
      <c r="G12" s="16"/>
      <c r="H12" s="6" t="s">
        <v>468</v>
      </c>
      <c r="I12" s="6" t="s">
        <v>500</v>
      </c>
      <c r="J12" s="6" t="s">
        <v>501</v>
      </c>
      <c r="K12" s="9" t="s">
        <v>469</v>
      </c>
    </row>
    <row r="13" ht="28" customHeight="1" spans="1:11">
      <c r="A13" s="17" t="s">
        <v>512</v>
      </c>
      <c r="B13" s="17"/>
      <c r="C13" s="17" t="s">
        <v>471</v>
      </c>
      <c r="D13" s="17" t="s">
        <v>472</v>
      </c>
      <c r="E13" s="17" t="s">
        <v>465</v>
      </c>
      <c r="F13" s="17" t="s">
        <v>466</v>
      </c>
      <c r="G13" s="6" t="s">
        <v>467</v>
      </c>
      <c r="H13" s="6"/>
      <c r="I13" s="6"/>
      <c r="J13" s="6"/>
      <c r="K13" s="9"/>
    </row>
    <row r="14" ht="38" customHeight="1" spans="1:11">
      <c r="A14" s="18" t="s">
        <v>473</v>
      </c>
      <c r="B14" s="19"/>
      <c r="C14" s="20" t="s">
        <v>474</v>
      </c>
      <c r="D14" s="21" t="s">
        <v>599</v>
      </c>
      <c r="E14" s="20" t="s">
        <v>514</v>
      </c>
      <c r="F14" s="20" t="s">
        <v>66</v>
      </c>
      <c r="G14" s="20" t="s">
        <v>580</v>
      </c>
      <c r="H14" s="20" t="s">
        <v>64</v>
      </c>
      <c r="I14" s="43">
        <v>25</v>
      </c>
      <c r="J14" s="43">
        <v>24</v>
      </c>
      <c r="K14" s="21" t="s">
        <v>600</v>
      </c>
    </row>
    <row r="15" ht="38" customHeight="1" spans="1:11">
      <c r="A15" s="22"/>
      <c r="B15" s="23"/>
      <c r="C15" s="20" t="s">
        <v>477</v>
      </c>
      <c r="D15" s="21" t="s">
        <v>601</v>
      </c>
      <c r="E15" s="20" t="s">
        <v>514</v>
      </c>
      <c r="F15" s="20" t="s">
        <v>602</v>
      </c>
      <c r="G15" s="20" t="s">
        <v>603</v>
      </c>
      <c r="H15" s="20" t="s">
        <v>602</v>
      </c>
      <c r="I15" s="43">
        <v>25</v>
      </c>
      <c r="J15" s="43">
        <v>25</v>
      </c>
      <c r="K15" s="44" t="s">
        <v>11</v>
      </c>
    </row>
    <row r="16" ht="38" customHeight="1" spans="1:11">
      <c r="A16" s="18" t="s">
        <v>478</v>
      </c>
      <c r="B16" s="24"/>
      <c r="C16" s="25" t="s">
        <v>551</v>
      </c>
      <c r="D16" s="21" t="s">
        <v>591</v>
      </c>
      <c r="E16" s="20" t="s">
        <v>514</v>
      </c>
      <c r="F16" s="20" t="s">
        <v>553</v>
      </c>
      <c r="G16" s="20" t="s">
        <v>540</v>
      </c>
      <c r="H16" s="20" t="s">
        <v>553</v>
      </c>
      <c r="I16" s="43">
        <v>15</v>
      </c>
      <c r="J16" s="43">
        <v>15</v>
      </c>
      <c r="K16" s="44" t="s">
        <v>11</v>
      </c>
    </row>
    <row r="17" ht="38" customHeight="1" spans="1:11">
      <c r="A17" s="22"/>
      <c r="B17" s="26"/>
      <c r="C17" s="27"/>
      <c r="D17" s="21" t="s">
        <v>592</v>
      </c>
      <c r="E17" s="20" t="s">
        <v>514</v>
      </c>
      <c r="F17" s="20" t="s">
        <v>593</v>
      </c>
      <c r="G17" s="20" t="s">
        <v>540</v>
      </c>
      <c r="H17" s="20" t="s">
        <v>593</v>
      </c>
      <c r="I17" s="43">
        <v>15</v>
      </c>
      <c r="J17" s="43">
        <v>15</v>
      </c>
      <c r="K17" s="44" t="s">
        <v>11</v>
      </c>
    </row>
    <row r="18" ht="38" customHeight="1" spans="1:11">
      <c r="A18" s="28" t="s">
        <v>483</v>
      </c>
      <c r="B18" s="29"/>
      <c r="C18" s="20" t="s">
        <v>559</v>
      </c>
      <c r="D18" s="21" t="s">
        <v>594</v>
      </c>
      <c r="E18" s="20" t="s">
        <v>531</v>
      </c>
      <c r="F18" s="20" t="s">
        <v>561</v>
      </c>
      <c r="G18" s="20" t="s">
        <v>540</v>
      </c>
      <c r="H18" s="20" t="s">
        <v>539</v>
      </c>
      <c r="I18" s="43">
        <v>10</v>
      </c>
      <c r="J18" s="43">
        <v>10</v>
      </c>
      <c r="K18" s="44" t="s">
        <v>11</v>
      </c>
    </row>
    <row r="19" s="2" customFormat="1" ht="67" customHeight="1" spans="1:11">
      <c r="A19" s="12" t="s">
        <v>563</v>
      </c>
      <c r="B19" s="12"/>
      <c r="C19" s="12"/>
      <c r="D19" s="30" t="s">
        <v>564</v>
      </c>
      <c r="E19" s="30"/>
      <c r="F19" s="30"/>
      <c r="G19" s="30"/>
      <c r="H19" s="30"/>
      <c r="I19" s="30"/>
      <c r="J19" s="30"/>
      <c r="K19" s="30"/>
    </row>
    <row r="20" s="2" customFormat="1" ht="48" customHeight="1" spans="1:11">
      <c r="A20" s="31" t="s">
        <v>565</v>
      </c>
      <c r="B20" s="32"/>
      <c r="C20" s="32"/>
      <c r="D20" s="32"/>
      <c r="E20" s="32"/>
      <c r="F20" s="32"/>
      <c r="G20" s="32"/>
      <c r="H20" s="33"/>
      <c r="I20" s="12" t="s">
        <v>566</v>
      </c>
      <c r="J20" s="12" t="s">
        <v>567</v>
      </c>
      <c r="K20" s="12" t="s">
        <v>568</v>
      </c>
    </row>
    <row r="21" s="1" customFormat="1" ht="48" customHeight="1" spans="1:11">
      <c r="A21" s="34"/>
      <c r="B21" s="35"/>
      <c r="C21" s="35"/>
      <c r="D21" s="35"/>
      <c r="E21" s="35"/>
      <c r="F21" s="35"/>
      <c r="G21" s="35"/>
      <c r="H21" s="36"/>
      <c r="I21" s="40">
        <v>100</v>
      </c>
      <c r="J21" s="40">
        <v>99</v>
      </c>
      <c r="K21" s="12" t="s">
        <v>569</v>
      </c>
    </row>
    <row r="22" s="3" customFormat="1" ht="21" customHeight="1" spans="1:10">
      <c r="A22" s="37" t="s">
        <v>486</v>
      </c>
      <c r="B22" s="38"/>
      <c r="C22" s="38"/>
      <c r="D22" s="38"/>
      <c r="E22" s="38"/>
      <c r="F22" s="38"/>
      <c r="G22" s="38"/>
      <c r="H22" s="38"/>
      <c r="I22" s="38"/>
      <c r="J22" s="38"/>
    </row>
    <row r="23" s="3" customFormat="1" ht="19" customHeight="1" spans="1:10">
      <c r="A23" s="37" t="s">
        <v>487</v>
      </c>
      <c r="B23" s="37"/>
      <c r="C23" s="37"/>
      <c r="D23" s="37"/>
      <c r="E23" s="37"/>
      <c r="F23" s="37"/>
      <c r="G23" s="37"/>
      <c r="H23" s="37"/>
      <c r="I23" s="37"/>
      <c r="J23" s="37"/>
    </row>
    <row r="24" s="3" customFormat="1" ht="19" customHeight="1" spans="1:10">
      <c r="A24" s="37" t="s">
        <v>488</v>
      </c>
      <c r="B24" s="37"/>
      <c r="C24" s="37"/>
      <c r="D24" s="37"/>
      <c r="E24" s="37"/>
      <c r="F24" s="37"/>
      <c r="G24" s="37"/>
      <c r="H24" s="37"/>
      <c r="I24" s="37"/>
      <c r="J24" s="37"/>
    </row>
    <row r="25" s="3" customFormat="1" ht="19" customHeight="1" spans="1:10">
      <c r="A25" s="37" t="s">
        <v>570</v>
      </c>
      <c r="B25" s="37"/>
      <c r="C25" s="37"/>
      <c r="D25" s="37"/>
      <c r="E25" s="37"/>
      <c r="F25" s="37"/>
      <c r="G25" s="37"/>
      <c r="H25" s="37"/>
      <c r="I25" s="37"/>
      <c r="J25" s="37"/>
    </row>
    <row r="26" s="3" customFormat="1" ht="19" customHeight="1" spans="1:10">
      <c r="A26" s="37" t="s">
        <v>571</v>
      </c>
      <c r="B26" s="37"/>
      <c r="C26" s="37"/>
      <c r="D26" s="37"/>
      <c r="E26" s="37"/>
      <c r="F26" s="37"/>
      <c r="G26" s="37"/>
      <c r="H26" s="37"/>
      <c r="I26" s="37"/>
      <c r="J26" s="37"/>
    </row>
    <row r="27" s="3" customFormat="1" ht="19" customHeight="1" spans="1:10">
      <c r="A27" s="37" t="s">
        <v>572</v>
      </c>
      <c r="B27" s="37"/>
      <c r="C27" s="37"/>
      <c r="D27" s="37"/>
      <c r="E27" s="37"/>
      <c r="F27" s="37"/>
      <c r="G27" s="37"/>
      <c r="H27" s="37"/>
      <c r="I27" s="37"/>
      <c r="J27" s="37"/>
    </row>
    <row r="28" s="3" customFormat="1" ht="19" customHeight="1" spans="1:10">
      <c r="A28" s="37" t="s">
        <v>573</v>
      </c>
      <c r="B28" s="37"/>
      <c r="C28" s="37"/>
      <c r="D28" s="37"/>
      <c r="E28" s="37"/>
      <c r="F28" s="37"/>
      <c r="G28" s="37"/>
      <c r="H28" s="37"/>
      <c r="I28" s="37"/>
      <c r="J28" s="37"/>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8:B18"/>
    <mergeCell ref="A19:C19"/>
    <mergeCell ref="D19:K19"/>
    <mergeCell ref="A23:J23"/>
    <mergeCell ref="A24:J24"/>
    <mergeCell ref="A25:J25"/>
    <mergeCell ref="A26:J26"/>
    <mergeCell ref="A27:J27"/>
    <mergeCell ref="A28:J28"/>
    <mergeCell ref="A10:A11"/>
    <mergeCell ref="C16:C17"/>
    <mergeCell ref="H12:H13"/>
    <mergeCell ref="I12:I13"/>
    <mergeCell ref="J12:J13"/>
    <mergeCell ref="K12:K13"/>
    <mergeCell ref="A5:B9"/>
    <mergeCell ref="A14:B15"/>
    <mergeCell ref="A16:B17"/>
    <mergeCell ref="A20:H21"/>
  </mergeCells>
  <pageMargins left="0.393055555555556" right="0.393055555555556" top="1" bottom="1" header="0.511805555555556" footer="0.511805555555556"/>
  <pageSetup paperSize="9" scale="58"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6"/>
  <sheetViews>
    <sheetView zoomScaleSheetLayoutView="60" topLeftCell="A16" workbookViewId="0">
      <selection activeCell="D5" sqref="D5:D7"/>
    </sheetView>
  </sheetViews>
  <sheetFormatPr defaultColWidth="9" defaultRowHeight="14.25"/>
  <cols>
    <col min="1" max="3" width="4.25833333333333" style="301" customWidth="1"/>
    <col min="4" max="4" width="32" style="301" customWidth="1"/>
    <col min="5" max="6" width="17" style="301" customWidth="1"/>
    <col min="7" max="8" width="8" style="301" customWidth="1"/>
    <col min="9" max="9" width="9.5" style="301" customWidth="1"/>
    <col min="10" max="10" width="6" style="301" customWidth="1"/>
    <col min="11" max="12" width="8" style="301" customWidth="1"/>
    <col min="13" max="16384" width="9" style="301"/>
  </cols>
  <sheetData>
    <row r="1" s="135" customFormat="1" ht="29.3" customHeight="1" spans="1:12">
      <c r="A1" s="308" t="s">
        <v>85</v>
      </c>
      <c r="B1" s="308"/>
      <c r="C1" s="308"/>
      <c r="D1" s="308"/>
      <c r="E1" s="308"/>
      <c r="F1" s="308"/>
      <c r="G1" s="308"/>
      <c r="H1" s="308"/>
      <c r="I1" s="308"/>
      <c r="J1" s="308"/>
      <c r="K1" s="308"/>
      <c r="L1" s="308"/>
    </row>
    <row r="2" s="135" customFormat="1" ht="18" customHeight="1" spans="1:12">
      <c r="A2" s="206"/>
      <c r="B2" s="206"/>
      <c r="C2" s="206"/>
      <c r="D2" s="206"/>
      <c r="E2" s="206"/>
      <c r="F2" s="206"/>
      <c r="G2" s="206"/>
      <c r="H2" s="206"/>
      <c r="I2" s="206"/>
      <c r="J2" s="206"/>
      <c r="K2" s="206"/>
      <c r="L2" s="160" t="s">
        <v>86</v>
      </c>
    </row>
    <row r="3" s="135" customFormat="1" ht="18" customHeight="1" spans="1:12">
      <c r="A3" s="208" t="s">
        <v>2</v>
      </c>
      <c r="B3" s="206"/>
      <c r="C3" s="206"/>
      <c r="D3" s="206"/>
      <c r="E3" s="206"/>
      <c r="F3" s="206"/>
      <c r="G3" s="139"/>
      <c r="H3" s="206"/>
      <c r="I3" s="206"/>
      <c r="J3" s="206"/>
      <c r="K3" s="206"/>
      <c r="L3" s="160" t="s">
        <v>3</v>
      </c>
    </row>
    <row r="4" s="135" customFormat="1" ht="27" customHeight="1" spans="1:12">
      <c r="A4" s="140" t="s">
        <v>6</v>
      </c>
      <c r="B4" s="140"/>
      <c r="C4" s="140" t="s">
        <v>11</v>
      </c>
      <c r="D4" s="140" t="s">
        <v>11</v>
      </c>
      <c r="E4" s="188" t="s">
        <v>72</v>
      </c>
      <c r="F4" s="188" t="s">
        <v>87</v>
      </c>
      <c r="G4" s="188" t="s">
        <v>88</v>
      </c>
      <c r="H4" s="188" t="s">
        <v>89</v>
      </c>
      <c r="I4" s="188"/>
      <c r="J4" s="188" t="s">
        <v>90</v>
      </c>
      <c r="K4" s="188" t="s">
        <v>91</v>
      </c>
      <c r="L4" s="188" t="s">
        <v>92</v>
      </c>
    </row>
    <row r="5" s="135" customFormat="1" ht="27" customHeight="1" spans="1:12">
      <c r="A5" s="188" t="s">
        <v>93</v>
      </c>
      <c r="B5" s="188"/>
      <c r="C5" s="188"/>
      <c r="D5" s="140" t="s">
        <v>94</v>
      </c>
      <c r="E5" s="188"/>
      <c r="F5" s="188" t="s">
        <v>11</v>
      </c>
      <c r="G5" s="188" t="s">
        <v>11</v>
      </c>
      <c r="H5" s="188"/>
      <c r="I5" s="188"/>
      <c r="J5" s="188" t="s">
        <v>11</v>
      </c>
      <c r="K5" s="188" t="s">
        <v>11</v>
      </c>
      <c r="L5" s="188" t="s">
        <v>95</v>
      </c>
    </row>
    <row r="6" s="135" customFormat="1" ht="27" customHeight="1" spans="1:12">
      <c r="A6" s="188"/>
      <c r="B6" s="188" t="s">
        <v>11</v>
      </c>
      <c r="C6" s="188" t="s">
        <v>11</v>
      </c>
      <c r="D6" s="140" t="s">
        <v>11</v>
      </c>
      <c r="E6" s="188" t="s">
        <v>11</v>
      </c>
      <c r="F6" s="188" t="s">
        <v>11</v>
      </c>
      <c r="G6" s="188" t="s">
        <v>11</v>
      </c>
      <c r="H6" s="188" t="s">
        <v>95</v>
      </c>
      <c r="I6" s="313" t="s">
        <v>96</v>
      </c>
      <c r="J6" s="188"/>
      <c r="K6" s="188" t="s">
        <v>11</v>
      </c>
      <c r="L6" s="188" t="s">
        <v>11</v>
      </c>
    </row>
    <row r="7" s="135" customFormat="1" ht="27" customHeight="1" spans="1:12">
      <c r="A7" s="188"/>
      <c r="B7" s="188" t="s">
        <v>11</v>
      </c>
      <c r="C7" s="188" t="s">
        <v>11</v>
      </c>
      <c r="D7" s="140" t="s">
        <v>11</v>
      </c>
      <c r="E7" s="188" t="s">
        <v>11</v>
      </c>
      <c r="F7" s="188" t="s">
        <v>11</v>
      </c>
      <c r="G7" s="188" t="s">
        <v>11</v>
      </c>
      <c r="H7" s="188"/>
      <c r="I7" s="313"/>
      <c r="J7" s="188" t="s">
        <v>11</v>
      </c>
      <c r="K7" s="188" t="s">
        <v>11</v>
      </c>
      <c r="L7" s="188" t="s">
        <v>11</v>
      </c>
    </row>
    <row r="8" s="135" customFormat="1" ht="31" customHeight="1" spans="1:12">
      <c r="A8" s="140" t="s">
        <v>97</v>
      </c>
      <c r="B8" s="140" t="s">
        <v>98</v>
      </c>
      <c r="C8" s="140" t="s">
        <v>99</v>
      </c>
      <c r="D8" s="140" t="s">
        <v>10</v>
      </c>
      <c r="E8" s="188" t="s">
        <v>12</v>
      </c>
      <c r="F8" s="188" t="s">
        <v>13</v>
      </c>
      <c r="G8" s="188" t="s">
        <v>19</v>
      </c>
      <c r="H8" s="188" t="s">
        <v>22</v>
      </c>
      <c r="I8" s="188" t="s">
        <v>25</v>
      </c>
      <c r="J8" s="188" t="s">
        <v>28</v>
      </c>
      <c r="K8" s="188" t="s">
        <v>31</v>
      </c>
      <c r="L8" s="188" t="s">
        <v>34</v>
      </c>
    </row>
    <row r="9" s="135" customFormat="1" ht="33" customHeight="1" spans="1:12">
      <c r="A9" s="140"/>
      <c r="B9" s="140" t="s">
        <v>11</v>
      </c>
      <c r="C9" s="140" t="s">
        <v>11</v>
      </c>
      <c r="D9" s="140" t="s">
        <v>100</v>
      </c>
      <c r="E9" s="198">
        <f>E10+E17+E25+E31</f>
        <v>10706514.28</v>
      </c>
      <c r="F9" s="198">
        <f>F10+F17+F25+F31</f>
        <v>10706514.28</v>
      </c>
      <c r="G9" s="198"/>
      <c r="H9" s="198"/>
      <c r="I9" s="198"/>
      <c r="J9" s="198"/>
      <c r="K9" s="198"/>
      <c r="L9" s="198"/>
    </row>
    <row r="10" s="135" customFormat="1" ht="33" customHeight="1" spans="1:12">
      <c r="A10" s="309">
        <v>201</v>
      </c>
      <c r="B10" s="310"/>
      <c r="C10" s="311"/>
      <c r="D10" s="197" t="s">
        <v>101</v>
      </c>
      <c r="E10" s="198">
        <v>7757755.07</v>
      </c>
      <c r="F10" s="198">
        <v>7757755.07</v>
      </c>
      <c r="G10" s="198"/>
      <c r="H10" s="198"/>
      <c r="I10" s="198"/>
      <c r="J10" s="198"/>
      <c r="K10" s="198"/>
      <c r="L10" s="198"/>
    </row>
    <row r="11" s="135" customFormat="1" ht="33" customHeight="1" spans="1:12">
      <c r="A11" s="309">
        <v>20131</v>
      </c>
      <c r="B11" s="310"/>
      <c r="C11" s="311"/>
      <c r="D11" s="197" t="s">
        <v>102</v>
      </c>
      <c r="E11" s="198">
        <v>7742864.07</v>
      </c>
      <c r="F11" s="198">
        <v>7742864.07</v>
      </c>
      <c r="G11" s="198"/>
      <c r="H11" s="198"/>
      <c r="I11" s="198"/>
      <c r="J11" s="198"/>
      <c r="K11" s="198"/>
      <c r="L11" s="198"/>
    </row>
    <row r="12" s="135" customFormat="1" ht="33" customHeight="1" spans="1:12">
      <c r="A12" s="309">
        <v>2013101</v>
      </c>
      <c r="B12" s="310"/>
      <c r="C12" s="311"/>
      <c r="D12" s="197" t="s">
        <v>103</v>
      </c>
      <c r="E12" s="198">
        <v>6718304.56</v>
      </c>
      <c r="F12" s="198">
        <v>6718304.56</v>
      </c>
      <c r="G12" s="198"/>
      <c r="H12" s="198"/>
      <c r="I12" s="198"/>
      <c r="J12" s="198"/>
      <c r="K12" s="198"/>
      <c r="L12" s="198"/>
    </row>
    <row r="13" s="135" customFormat="1" ht="33" customHeight="1" spans="1:12">
      <c r="A13" s="309">
        <v>2013102</v>
      </c>
      <c r="B13" s="310"/>
      <c r="C13" s="311"/>
      <c r="D13" s="197" t="s">
        <v>104</v>
      </c>
      <c r="E13" s="198">
        <v>974559.51</v>
      </c>
      <c r="F13" s="198">
        <v>974559.51</v>
      </c>
      <c r="G13" s="198"/>
      <c r="H13" s="198"/>
      <c r="I13" s="198"/>
      <c r="J13" s="198"/>
      <c r="K13" s="198"/>
      <c r="L13" s="198"/>
    </row>
    <row r="14" s="135" customFormat="1" ht="33" customHeight="1" spans="1:12">
      <c r="A14" s="309">
        <v>2013199</v>
      </c>
      <c r="B14" s="310"/>
      <c r="C14" s="311"/>
      <c r="D14" s="197" t="s">
        <v>105</v>
      </c>
      <c r="E14" s="198">
        <v>50000</v>
      </c>
      <c r="F14" s="198">
        <v>50000</v>
      </c>
      <c r="G14" s="198"/>
      <c r="H14" s="198"/>
      <c r="I14" s="198"/>
      <c r="J14" s="198"/>
      <c r="K14" s="198"/>
      <c r="L14" s="198"/>
    </row>
    <row r="15" s="135" customFormat="1" ht="33" customHeight="1" spans="1:12">
      <c r="A15" s="309">
        <v>20136</v>
      </c>
      <c r="B15" s="310"/>
      <c r="C15" s="311"/>
      <c r="D15" s="197" t="s">
        <v>106</v>
      </c>
      <c r="E15" s="198">
        <v>14891</v>
      </c>
      <c r="F15" s="198">
        <v>14891</v>
      </c>
      <c r="G15" s="198"/>
      <c r="H15" s="198"/>
      <c r="I15" s="198"/>
      <c r="J15" s="198"/>
      <c r="K15" s="198"/>
      <c r="L15" s="198"/>
    </row>
    <row r="16" s="135" customFormat="1" ht="33" customHeight="1" spans="1:12">
      <c r="A16" s="309">
        <v>2013699</v>
      </c>
      <c r="B16" s="310"/>
      <c r="C16" s="311"/>
      <c r="D16" s="197" t="s">
        <v>106</v>
      </c>
      <c r="E16" s="198">
        <v>14891</v>
      </c>
      <c r="F16" s="198">
        <v>14891</v>
      </c>
      <c r="G16" s="198"/>
      <c r="H16" s="198"/>
      <c r="I16" s="198"/>
      <c r="J16" s="198"/>
      <c r="K16" s="198"/>
      <c r="L16" s="198"/>
    </row>
    <row r="17" s="135" customFormat="1" ht="33" customHeight="1" spans="1:12">
      <c r="A17" s="309">
        <v>208</v>
      </c>
      <c r="B17" s="310"/>
      <c r="C17" s="311"/>
      <c r="D17" s="197" t="s">
        <v>107</v>
      </c>
      <c r="E17" s="198">
        <v>1447593.56</v>
      </c>
      <c r="F17" s="198">
        <v>1447593.56</v>
      </c>
      <c r="G17" s="198"/>
      <c r="H17" s="198"/>
      <c r="I17" s="198"/>
      <c r="J17" s="198"/>
      <c r="K17" s="198"/>
      <c r="L17" s="198"/>
    </row>
    <row r="18" s="135" customFormat="1" ht="33" customHeight="1" spans="1:12">
      <c r="A18" s="309">
        <v>20805</v>
      </c>
      <c r="B18" s="310"/>
      <c r="C18" s="311"/>
      <c r="D18" s="197" t="s">
        <v>108</v>
      </c>
      <c r="E18" s="198">
        <v>1108333.56</v>
      </c>
      <c r="F18" s="198">
        <v>1108333.56</v>
      </c>
      <c r="G18" s="198"/>
      <c r="H18" s="198"/>
      <c r="I18" s="198"/>
      <c r="J18" s="198"/>
      <c r="K18" s="198"/>
      <c r="L18" s="198"/>
    </row>
    <row r="19" s="135" customFormat="1" ht="33" customHeight="1" spans="1:12">
      <c r="A19" s="309">
        <v>2080501</v>
      </c>
      <c r="B19" s="310"/>
      <c r="C19" s="311"/>
      <c r="D19" s="197" t="s">
        <v>109</v>
      </c>
      <c r="E19" s="198">
        <v>134050</v>
      </c>
      <c r="F19" s="198">
        <v>134050</v>
      </c>
      <c r="G19" s="198"/>
      <c r="H19" s="198"/>
      <c r="I19" s="198"/>
      <c r="J19" s="198"/>
      <c r="K19" s="198"/>
      <c r="L19" s="198"/>
    </row>
    <row r="20" s="135" customFormat="1" ht="33" customHeight="1" spans="1:12">
      <c r="A20" s="309">
        <v>2080502</v>
      </c>
      <c r="B20" s="310"/>
      <c r="C20" s="311"/>
      <c r="D20" s="197" t="s">
        <v>110</v>
      </c>
      <c r="E20" s="198">
        <v>126000</v>
      </c>
      <c r="F20" s="198">
        <v>126000</v>
      </c>
      <c r="G20" s="198"/>
      <c r="H20" s="198"/>
      <c r="I20" s="198"/>
      <c r="J20" s="198"/>
      <c r="K20" s="198"/>
      <c r="L20" s="198"/>
    </row>
    <row r="21" s="135" customFormat="1" ht="33" customHeight="1" spans="1:12">
      <c r="A21" s="309">
        <v>2080505</v>
      </c>
      <c r="B21" s="310"/>
      <c r="C21" s="311"/>
      <c r="D21" s="197" t="s">
        <v>111</v>
      </c>
      <c r="E21" s="198">
        <v>731106.24</v>
      </c>
      <c r="F21" s="198">
        <v>731106.24</v>
      </c>
      <c r="G21" s="198"/>
      <c r="H21" s="198"/>
      <c r="I21" s="198"/>
      <c r="J21" s="198"/>
      <c r="K21" s="198"/>
      <c r="L21" s="198"/>
    </row>
    <row r="22" s="135" customFormat="1" ht="33" customHeight="1" spans="1:12">
      <c r="A22" s="309">
        <v>2080506</v>
      </c>
      <c r="B22" s="310"/>
      <c r="C22" s="311"/>
      <c r="D22" s="197" t="s">
        <v>112</v>
      </c>
      <c r="E22" s="198">
        <v>117177.32</v>
      </c>
      <c r="F22" s="198">
        <v>117177.32</v>
      </c>
      <c r="G22" s="198"/>
      <c r="H22" s="198"/>
      <c r="I22" s="198"/>
      <c r="J22" s="198"/>
      <c r="K22" s="198"/>
      <c r="L22" s="198"/>
    </row>
    <row r="23" s="135" customFormat="1" ht="33" customHeight="1" spans="1:12">
      <c r="A23" s="309">
        <v>20808</v>
      </c>
      <c r="B23" s="310"/>
      <c r="C23" s="311"/>
      <c r="D23" s="197" t="s">
        <v>113</v>
      </c>
      <c r="E23" s="198">
        <v>339260</v>
      </c>
      <c r="F23" s="198">
        <v>339260</v>
      </c>
      <c r="G23" s="198"/>
      <c r="H23" s="198"/>
      <c r="I23" s="198"/>
      <c r="J23" s="198"/>
      <c r="K23" s="198"/>
      <c r="L23" s="198"/>
    </row>
    <row r="24" s="135" customFormat="1" ht="33" customHeight="1" spans="1:12">
      <c r="A24" s="309">
        <v>2080801</v>
      </c>
      <c r="B24" s="310"/>
      <c r="C24" s="311"/>
      <c r="D24" s="197" t="s">
        <v>114</v>
      </c>
      <c r="E24" s="198">
        <v>339260</v>
      </c>
      <c r="F24" s="198">
        <v>339260</v>
      </c>
      <c r="G24" s="198"/>
      <c r="H24" s="198"/>
      <c r="I24" s="198"/>
      <c r="J24" s="198"/>
      <c r="K24" s="198"/>
      <c r="L24" s="198"/>
    </row>
    <row r="25" s="135" customFormat="1" ht="33" customHeight="1" spans="1:12">
      <c r="A25" s="309">
        <v>210</v>
      </c>
      <c r="B25" s="310"/>
      <c r="C25" s="311"/>
      <c r="D25" s="197" t="s">
        <v>115</v>
      </c>
      <c r="E25" s="198">
        <v>740862.65</v>
      </c>
      <c r="F25" s="198">
        <v>740862.65</v>
      </c>
      <c r="G25" s="198"/>
      <c r="H25" s="198"/>
      <c r="I25" s="198"/>
      <c r="J25" s="198"/>
      <c r="K25" s="198"/>
      <c r="L25" s="198"/>
    </row>
    <row r="26" s="135" customFormat="1" ht="33" customHeight="1" spans="1:12">
      <c r="A26" s="309">
        <v>21011</v>
      </c>
      <c r="B26" s="310"/>
      <c r="C26" s="311"/>
      <c r="D26" s="197" t="s">
        <v>116</v>
      </c>
      <c r="E26" s="198">
        <v>740862.65</v>
      </c>
      <c r="F26" s="198">
        <v>740862.65</v>
      </c>
      <c r="G26" s="198"/>
      <c r="H26" s="198"/>
      <c r="I26" s="198"/>
      <c r="J26" s="198"/>
      <c r="K26" s="198"/>
      <c r="L26" s="198"/>
    </row>
    <row r="27" s="135" customFormat="1" ht="33" customHeight="1" spans="1:12">
      <c r="A27" s="309">
        <v>2101101</v>
      </c>
      <c r="B27" s="310"/>
      <c r="C27" s="311"/>
      <c r="D27" s="197" t="s">
        <v>117</v>
      </c>
      <c r="E27" s="198">
        <v>409414.33</v>
      </c>
      <c r="F27" s="198">
        <v>409414.33</v>
      </c>
      <c r="G27" s="198"/>
      <c r="H27" s="198"/>
      <c r="I27" s="198"/>
      <c r="J27" s="198"/>
      <c r="K27" s="198"/>
      <c r="L27" s="198"/>
    </row>
    <row r="28" s="135" customFormat="1" ht="33" customHeight="1" spans="1:12">
      <c r="A28" s="309">
        <v>2101102</v>
      </c>
      <c r="B28" s="310"/>
      <c r="C28" s="311"/>
      <c r="D28" s="197" t="s">
        <v>118</v>
      </c>
      <c r="E28" s="198">
        <v>10464</v>
      </c>
      <c r="F28" s="198">
        <v>10464</v>
      </c>
      <c r="G28" s="198"/>
      <c r="H28" s="198"/>
      <c r="I28" s="198"/>
      <c r="J28" s="198"/>
      <c r="K28" s="198"/>
      <c r="L28" s="198"/>
    </row>
    <row r="29" s="135" customFormat="1" ht="33" customHeight="1" spans="1:12">
      <c r="A29" s="309">
        <v>2101103</v>
      </c>
      <c r="B29" s="310"/>
      <c r="C29" s="311"/>
      <c r="D29" s="197" t="s">
        <v>119</v>
      </c>
      <c r="E29" s="198">
        <v>298982.42</v>
      </c>
      <c r="F29" s="198">
        <v>298982.42</v>
      </c>
      <c r="G29" s="198"/>
      <c r="H29" s="198"/>
      <c r="I29" s="198"/>
      <c r="J29" s="198"/>
      <c r="K29" s="198"/>
      <c r="L29" s="198"/>
    </row>
    <row r="30" s="135" customFormat="1" ht="33" customHeight="1" spans="1:12">
      <c r="A30" s="309">
        <v>2101199</v>
      </c>
      <c r="B30" s="310"/>
      <c r="C30" s="311"/>
      <c r="D30" s="197" t="s">
        <v>120</v>
      </c>
      <c r="E30" s="198">
        <v>22001.9</v>
      </c>
      <c r="F30" s="198">
        <v>22001.9</v>
      </c>
      <c r="G30" s="198"/>
      <c r="H30" s="198"/>
      <c r="I30" s="198"/>
      <c r="J30" s="198"/>
      <c r="K30" s="198"/>
      <c r="L30" s="198"/>
    </row>
    <row r="31" s="135" customFormat="1" ht="33" customHeight="1" spans="1:12">
      <c r="A31" s="309">
        <v>221</v>
      </c>
      <c r="B31" s="310"/>
      <c r="C31" s="311"/>
      <c r="D31" s="197" t="s">
        <v>121</v>
      </c>
      <c r="E31" s="198">
        <v>760303</v>
      </c>
      <c r="F31" s="198">
        <v>760303</v>
      </c>
      <c r="G31" s="198"/>
      <c r="H31" s="198"/>
      <c r="I31" s="198"/>
      <c r="J31" s="198"/>
      <c r="K31" s="198"/>
      <c r="L31" s="198"/>
    </row>
    <row r="32" s="135" customFormat="1" ht="33" customHeight="1" spans="1:12">
      <c r="A32" s="309">
        <v>22102</v>
      </c>
      <c r="B32" s="310"/>
      <c r="C32" s="311"/>
      <c r="D32" s="197" t="s">
        <v>122</v>
      </c>
      <c r="E32" s="198">
        <v>760303</v>
      </c>
      <c r="F32" s="198">
        <v>760303</v>
      </c>
      <c r="G32" s="198"/>
      <c r="H32" s="198"/>
      <c r="I32" s="198"/>
      <c r="J32" s="198"/>
      <c r="K32" s="198"/>
      <c r="L32" s="198"/>
    </row>
    <row r="33" s="135" customFormat="1" ht="33" customHeight="1" spans="1:12">
      <c r="A33" s="309">
        <v>2210201</v>
      </c>
      <c r="B33" s="310"/>
      <c r="C33" s="311"/>
      <c r="D33" s="197" t="s">
        <v>123</v>
      </c>
      <c r="E33" s="198">
        <v>760303</v>
      </c>
      <c r="F33" s="198">
        <v>760303</v>
      </c>
      <c r="G33" s="198"/>
      <c r="H33" s="198"/>
      <c r="I33" s="198"/>
      <c r="J33" s="198"/>
      <c r="K33" s="198"/>
      <c r="L33" s="198"/>
    </row>
    <row r="34" ht="20.95" customHeight="1" spans="1:11">
      <c r="A34" s="312" t="s">
        <v>124</v>
      </c>
      <c r="B34" s="312"/>
      <c r="C34" s="312"/>
      <c r="D34" s="312"/>
      <c r="E34" s="312"/>
      <c r="F34" s="312"/>
      <c r="G34" s="312"/>
      <c r="H34" s="312"/>
      <c r="I34" s="312"/>
      <c r="J34" s="312"/>
      <c r="K34" s="312"/>
    </row>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0" customHeight="1"/>
    <row r="234" ht="20" customHeight="1"/>
    <row r="235" ht="20" customHeight="1"/>
    <row r="236" ht="20" customHeight="1"/>
  </sheetData>
  <mergeCells count="41">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71"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0"/>
  <sheetViews>
    <sheetView zoomScaleSheetLayoutView="60" topLeftCell="A18" workbookViewId="0">
      <selection activeCell="N11" sqref="N11"/>
    </sheetView>
  </sheetViews>
  <sheetFormatPr defaultColWidth="9" defaultRowHeight="14.25"/>
  <cols>
    <col min="1" max="3" width="4.5" style="301" customWidth="1"/>
    <col min="4" max="4" width="32.2583333333333" style="301" customWidth="1"/>
    <col min="5" max="5" width="17.375" style="301" customWidth="1"/>
    <col min="6" max="6" width="15.875" style="301" customWidth="1"/>
    <col min="7" max="7" width="15.375" style="301" customWidth="1"/>
    <col min="8" max="10" width="10.2583333333333" style="301" customWidth="1"/>
    <col min="11" max="16384" width="9" style="301"/>
  </cols>
  <sheetData>
    <row r="1" s="135" customFormat="1" ht="36" customHeight="1" spans="1:10">
      <c r="A1" s="207" t="s">
        <v>125</v>
      </c>
      <c r="B1" s="207"/>
      <c r="C1" s="207"/>
      <c r="D1" s="207"/>
      <c r="E1" s="207"/>
      <c r="F1" s="207"/>
      <c r="G1" s="207"/>
      <c r="H1" s="207"/>
      <c r="I1" s="207"/>
      <c r="J1" s="207"/>
    </row>
    <row r="2" s="135" customFormat="1" ht="18" customHeight="1" spans="1:10">
      <c r="A2" s="206"/>
      <c r="B2" s="206"/>
      <c r="C2" s="206"/>
      <c r="D2" s="206"/>
      <c r="E2" s="206"/>
      <c r="F2" s="206"/>
      <c r="G2" s="206"/>
      <c r="H2" s="206"/>
      <c r="I2" s="206"/>
      <c r="J2" s="160" t="s">
        <v>126</v>
      </c>
    </row>
    <row r="3" s="135" customFormat="1" ht="18" customHeight="1" spans="1:10">
      <c r="A3" s="208" t="s">
        <v>2</v>
      </c>
      <c r="B3" s="206"/>
      <c r="C3" s="206"/>
      <c r="D3" s="206"/>
      <c r="E3" s="206"/>
      <c r="F3" s="139"/>
      <c r="G3" s="206"/>
      <c r="H3" s="206"/>
      <c r="I3" s="206"/>
      <c r="J3" s="160" t="s">
        <v>3</v>
      </c>
    </row>
    <row r="4" s="135" customFormat="1" ht="34" customHeight="1" spans="1:10">
      <c r="A4" s="302" t="s">
        <v>6</v>
      </c>
      <c r="B4" s="303"/>
      <c r="C4" s="303" t="s">
        <v>11</v>
      </c>
      <c r="D4" s="303" t="s">
        <v>11</v>
      </c>
      <c r="E4" s="220" t="s">
        <v>74</v>
      </c>
      <c r="F4" s="220" t="s">
        <v>127</v>
      </c>
      <c r="G4" s="220" t="s">
        <v>128</v>
      </c>
      <c r="H4" s="220" t="s">
        <v>129</v>
      </c>
      <c r="I4" s="220" t="s">
        <v>130</v>
      </c>
      <c r="J4" s="220" t="s">
        <v>131</v>
      </c>
    </row>
    <row r="5" s="135" customFormat="1" ht="16" customHeight="1" spans="1:10">
      <c r="A5" s="211" t="s">
        <v>93</v>
      </c>
      <c r="B5" s="212"/>
      <c r="C5" s="212"/>
      <c r="D5" s="221" t="s">
        <v>94</v>
      </c>
      <c r="E5" s="212"/>
      <c r="F5" s="212" t="s">
        <v>11</v>
      </c>
      <c r="G5" s="212" t="s">
        <v>11</v>
      </c>
      <c r="H5" s="212" t="s">
        <v>11</v>
      </c>
      <c r="I5" s="212" t="s">
        <v>11</v>
      </c>
      <c r="J5" s="212" t="s">
        <v>11</v>
      </c>
    </row>
    <row r="6" s="135" customFormat="1" ht="16" customHeight="1" spans="1:10">
      <c r="A6" s="211"/>
      <c r="B6" s="212" t="s">
        <v>11</v>
      </c>
      <c r="C6" s="212" t="s">
        <v>11</v>
      </c>
      <c r="D6" s="221" t="s">
        <v>11</v>
      </c>
      <c r="E6" s="212" t="s">
        <v>11</v>
      </c>
      <c r="F6" s="212" t="s">
        <v>11</v>
      </c>
      <c r="G6" s="212" t="s">
        <v>11</v>
      </c>
      <c r="H6" s="212" t="s">
        <v>11</v>
      </c>
      <c r="I6" s="212" t="s">
        <v>11</v>
      </c>
      <c r="J6" s="212" t="s">
        <v>11</v>
      </c>
    </row>
    <row r="7" s="135" customFormat="1" ht="16" customHeight="1" spans="1:10">
      <c r="A7" s="211"/>
      <c r="B7" s="212" t="s">
        <v>11</v>
      </c>
      <c r="C7" s="212" t="s">
        <v>11</v>
      </c>
      <c r="D7" s="221" t="s">
        <v>11</v>
      </c>
      <c r="E7" s="212" t="s">
        <v>11</v>
      </c>
      <c r="F7" s="212" t="s">
        <v>11</v>
      </c>
      <c r="G7" s="212" t="s">
        <v>11</v>
      </c>
      <c r="H7" s="212" t="s">
        <v>11</v>
      </c>
      <c r="I7" s="212" t="s">
        <v>11</v>
      </c>
      <c r="J7" s="212" t="s">
        <v>11</v>
      </c>
    </row>
    <row r="8" s="135" customFormat="1" ht="30" customHeight="1" spans="1:10">
      <c r="A8" s="304" t="s">
        <v>97</v>
      </c>
      <c r="B8" s="221" t="s">
        <v>98</v>
      </c>
      <c r="C8" s="221" t="s">
        <v>99</v>
      </c>
      <c r="D8" s="221" t="s">
        <v>10</v>
      </c>
      <c r="E8" s="212" t="s">
        <v>12</v>
      </c>
      <c r="F8" s="212" t="s">
        <v>13</v>
      </c>
      <c r="G8" s="212" t="s">
        <v>19</v>
      </c>
      <c r="H8" s="212" t="s">
        <v>22</v>
      </c>
      <c r="I8" s="212" t="s">
        <v>25</v>
      </c>
      <c r="J8" s="212" t="s">
        <v>28</v>
      </c>
    </row>
    <row r="9" s="135" customFormat="1" ht="33" customHeight="1" spans="1:10">
      <c r="A9" s="304"/>
      <c r="B9" s="221" t="s">
        <v>11</v>
      </c>
      <c r="C9" s="221" t="s">
        <v>11</v>
      </c>
      <c r="D9" s="221" t="s">
        <v>100</v>
      </c>
      <c r="E9" s="215">
        <f>E10+E17+E25+E31</f>
        <v>10706514.28</v>
      </c>
      <c r="F9" s="215">
        <f>F10+F17+F25+F31</f>
        <v>9667063.77</v>
      </c>
      <c r="G9" s="215">
        <f>G10+G17+G25+G31</f>
        <v>1039450.51</v>
      </c>
      <c r="H9" s="215"/>
      <c r="I9" s="215"/>
      <c r="J9" s="215"/>
    </row>
    <row r="10" s="135" customFormat="1" ht="33" customHeight="1" spans="1:10">
      <c r="A10" s="305">
        <v>201</v>
      </c>
      <c r="B10" s="306"/>
      <c r="C10" s="214"/>
      <c r="D10" s="214" t="s">
        <v>101</v>
      </c>
      <c r="E10" s="215">
        <v>7757755.07</v>
      </c>
      <c r="F10" s="215">
        <v>6718304.56</v>
      </c>
      <c r="G10" s="215">
        <v>1039450.51</v>
      </c>
      <c r="H10" s="215"/>
      <c r="I10" s="215"/>
      <c r="J10" s="215"/>
    </row>
    <row r="11" s="135" customFormat="1" ht="33" customHeight="1" spans="1:10">
      <c r="A11" s="305">
        <v>20131</v>
      </c>
      <c r="B11" s="306"/>
      <c r="C11" s="214"/>
      <c r="D11" s="214" t="s">
        <v>102</v>
      </c>
      <c r="E11" s="215">
        <v>7742864.07</v>
      </c>
      <c r="F11" s="215">
        <v>6718304.56</v>
      </c>
      <c r="G11" s="215">
        <v>1024559.51</v>
      </c>
      <c r="H11" s="215"/>
      <c r="I11" s="215"/>
      <c r="J11" s="215"/>
    </row>
    <row r="12" s="135" customFormat="1" ht="33" customHeight="1" spans="1:10">
      <c r="A12" s="305">
        <v>2013101</v>
      </c>
      <c r="B12" s="306"/>
      <c r="C12" s="214"/>
      <c r="D12" s="214" t="s">
        <v>103</v>
      </c>
      <c r="E12" s="215">
        <v>6718304.56</v>
      </c>
      <c r="F12" s="215">
        <v>6718304.56</v>
      </c>
      <c r="G12" s="215"/>
      <c r="H12" s="215"/>
      <c r="I12" s="215"/>
      <c r="J12" s="215"/>
    </row>
    <row r="13" s="135" customFormat="1" ht="33" customHeight="1" spans="1:10">
      <c r="A13" s="305">
        <v>2013102</v>
      </c>
      <c r="B13" s="306"/>
      <c r="C13" s="214"/>
      <c r="D13" s="214" t="s">
        <v>104</v>
      </c>
      <c r="E13" s="215">
        <v>974559.51</v>
      </c>
      <c r="F13" s="215"/>
      <c r="G13" s="215">
        <v>974559.51</v>
      </c>
      <c r="H13" s="215"/>
      <c r="I13" s="215"/>
      <c r="J13" s="215"/>
    </row>
    <row r="14" s="135" customFormat="1" ht="33" customHeight="1" spans="1:10">
      <c r="A14" s="305">
        <v>2013199</v>
      </c>
      <c r="B14" s="306"/>
      <c r="C14" s="214"/>
      <c r="D14" s="214" t="s">
        <v>105</v>
      </c>
      <c r="E14" s="215">
        <v>50000</v>
      </c>
      <c r="F14" s="215"/>
      <c r="G14" s="215">
        <v>50000</v>
      </c>
      <c r="H14" s="215"/>
      <c r="I14" s="215"/>
      <c r="J14" s="215"/>
    </row>
    <row r="15" s="135" customFormat="1" ht="33" customHeight="1" spans="1:10">
      <c r="A15" s="305">
        <v>20136</v>
      </c>
      <c r="B15" s="306"/>
      <c r="C15" s="214"/>
      <c r="D15" s="214" t="s">
        <v>106</v>
      </c>
      <c r="E15" s="215">
        <v>14891</v>
      </c>
      <c r="F15" s="215"/>
      <c r="G15" s="215">
        <v>14891</v>
      </c>
      <c r="H15" s="215"/>
      <c r="I15" s="215"/>
      <c r="J15" s="215"/>
    </row>
    <row r="16" s="135" customFormat="1" ht="33" customHeight="1" spans="1:10">
      <c r="A16" s="305">
        <v>2013699</v>
      </c>
      <c r="B16" s="306"/>
      <c r="C16" s="214"/>
      <c r="D16" s="214" t="s">
        <v>106</v>
      </c>
      <c r="E16" s="215">
        <v>14891</v>
      </c>
      <c r="F16" s="215"/>
      <c r="G16" s="215">
        <v>14891</v>
      </c>
      <c r="H16" s="215"/>
      <c r="I16" s="215"/>
      <c r="J16" s="215"/>
    </row>
    <row r="17" s="135" customFormat="1" ht="33" customHeight="1" spans="1:10">
      <c r="A17" s="305">
        <v>208</v>
      </c>
      <c r="B17" s="306"/>
      <c r="C17" s="214"/>
      <c r="D17" s="214" t="s">
        <v>107</v>
      </c>
      <c r="E17" s="215">
        <v>1447593.56</v>
      </c>
      <c r="F17" s="215">
        <v>1447593.56</v>
      </c>
      <c r="G17" s="215"/>
      <c r="H17" s="215"/>
      <c r="I17" s="215"/>
      <c r="J17" s="215"/>
    </row>
    <row r="18" s="135" customFormat="1" ht="33" customHeight="1" spans="1:10">
      <c r="A18" s="305">
        <v>20805</v>
      </c>
      <c r="B18" s="306"/>
      <c r="C18" s="214"/>
      <c r="D18" s="214" t="s">
        <v>108</v>
      </c>
      <c r="E18" s="215">
        <v>1108333.56</v>
      </c>
      <c r="F18" s="215">
        <v>1108333.56</v>
      </c>
      <c r="G18" s="215"/>
      <c r="H18" s="215"/>
      <c r="I18" s="215"/>
      <c r="J18" s="215"/>
    </row>
    <row r="19" s="135" customFormat="1" ht="33" customHeight="1" spans="1:10">
      <c r="A19" s="305">
        <v>2080501</v>
      </c>
      <c r="B19" s="306"/>
      <c r="C19" s="214"/>
      <c r="D19" s="214" t="s">
        <v>109</v>
      </c>
      <c r="E19" s="215">
        <v>134050</v>
      </c>
      <c r="F19" s="215">
        <v>134050</v>
      </c>
      <c r="G19" s="215"/>
      <c r="H19" s="215"/>
      <c r="I19" s="215"/>
      <c r="J19" s="215"/>
    </row>
    <row r="20" s="135" customFormat="1" ht="33" customHeight="1" spans="1:10">
      <c r="A20" s="305">
        <v>2080502</v>
      </c>
      <c r="B20" s="306"/>
      <c r="C20" s="214"/>
      <c r="D20" s="214" t="s">
        <v>110</v>
      </c>
      <c r="E20" s="215">
        <v>126000</v>
      </c>
      <c r="F20" s="215">
        <v>126000</v>
      </c>
      <c r="G20" s="215"/>
      <c r="H20" s="215"/>
      <c r="I20" s="215"/>
      <c r="J20" s="215"/>
    </row>
    <row r="21" s="135" customFormat="1" ht="33" customHeight="1" spans="1:10">
      <c r="A21" s="305">
        <v>2080505</v>
      </c>
      <c r="B21" s="306"/>
      <c r="C21" s="214"/>
      <c r="D21" s="214" t="s">
        <v>111</v>
      </c>
      <c r="E21" s="215">
        <v>731106.24</v>
      </c>
      <c r="F21" s="215">
        <v>731106.24</v>
      </c>
      <c r="G21" s="215"/>
      <c r="H21" s="215"/>
      <c r="I21" s="215"/>
      <c r="J21" s="215"/>
    </row>
    <row r="22" s="135" customFormat="1" ht="33" customHeight="1" spans="1:10">
      <c r="A22" s="305">
        <v>2080506</v>
      </c>
      <c r="B22" s="306"/>
      <c r="C22" s="214"/>
      <c r="D22" s="214" t="s">
        <v>112</v>
      </c>
      <c r="E22" s="215">
        <v>117177.32</v>
      </c>
      <c r="F22" s="215">
        <v>117177.32</v>
      </c>
      <c r="G22" s="215"/>
      <c r="H22" s="215"/>
      <c r="I22" s="215"/>
      <c r="J22" s="215"/>
    </row>
    <row r="23" s="135" customFormat="1" ht="33" customHeight="1" spans="1:10">
      <c r="A23" s="305">
        <v>20808</v>
      </c>
      <c r="B23" s="306"/>
      <c r="C23" s="214"/>
      <c r="D23" s="214" t="s">
        <v>113</v>
      </c>
      <c r="E23" s="215">
        <v>339260</v>
      </c>
      <c r="F23" s="215">
        <v>339260</v>
      </c>
      <c r="G23" s="215"/>
      <c r="H23" s="215"/>
      <c r="I23" s="215"/>
      <c r="J23" s="215"/>
    </row>
    <row r="24" s="135" customFormat="1" ht="33" customHeight="1" spans="1:10">
      <c r="A24" s="305">
        <v>2080801</v>
      </c>
      <c r="B24" s="306"/>
      <c r="C24" s="214"/>
      <c r="D24" s="214" t="s">
        <v>114</v>
      </c>
      <c r="E24" s="215">
        <v>339260</v>
      </c>
      <c r="F24" s="215">
        <v>339260</v>
      </c>
      <c r="G24" s="215"/>
      <c r="H24" s="215"/>
      <c r="I24" s="215"/>
      <c r="J24" s="215"/>
    </row>
    <row r="25" s="135" customFormat="1" ht="33" customHeight="1" spans="1:10">
      <c r="A25" s="305">
        <v>210</v>
      </c>
      <c r="B25" s="306"/>
      <c r="C25" s="214"/>
      <c r="D25" s="214" t="s">
        <v>115</v>
      </c>
      <c r="E25" s="215">
        <v>740862.65</v>
      </c>
      <c r="F25" s="215">
        <v>740862.65</v>
      </c>
      <c r="G25" s="215"/>
      <c r="H25" s="215"/>
      <c r="I25" s="215"/>
      <c r="J25" s="215"/>
    </row>
    <row r="26" s="135" customFormat="1" ht="33" customHeight="1" spans="1:10">
      <c r="A26" s="305">
        <v>21011</v>
      </c>
      <c r="B26" s="306"/>
      <c r="C26" s="214"/>
      <c r="D26" s="214" t="s">
        <v>116</v>
      </c>
      <c r="E26" s="215">
        <v>740862.65</v>
      </c>
      <c r="F26" s="215">
        <v>740862.65</v>
      </c>
      <c r="G26" s="215"/>
      <c r="H26" s="215"/>
      <c r="I26" s="215"/>
      <c r="J26" s="215"/>
    </row>
    <row r="27" s="135" customFormat="1" ht="33" customHeight="1" spans="1:10">
      <c r="A27" s="305">
        <v>2101101</v>
      </c>
      <c r="B27" s="306"/>
      <c r="C27" s="214"/>
      <c r="D27" s="214" t="s">
        <v>117</v>
      </c>
      <c r="E27" s="215">
        <v>409414.33</v>
      </c>
      <c r="F27" s="215">
        <v>409414.33</v>
      </c>
      <c r="G27" s="215"/>
      <c r="H27" s="215"/>
      <c r="I27" s="215"/>
      <c r="J27" s="215"/>
    </row>
    <row r="28" s="135" customFormat="1" ht="33" customHeight="1" spans="1:10">
      <c r="A28" s="305">
        <v>2101102</v>
      </c>
      <c r="B28" s="306"/>
      <c r="C28" s="214"/>
      <c r="D28" s="214" t="s">
        <v>118</v>
      </c>
      <c r="E28" s="215">
        <v>10464</v>
      </c>
      <c r="F28" s="215">
        <v>10464</v>
      </c>
      <c r="G28" s="215"/>
      <c r="H28" s="215"/>
      <c r="I28" s="215"/>
      <c r="J28" s="215"/>
    </row>
    <row r="29" s="135" customFormat="1" ht="33" customHeight="1" spans="1:10">
      <c r="A29" s="305">
        <v>2101103</v>
      </c>
      <c r="B29" s="306"/>
      <c r="C29" s="214"/>
      <c r="D29" s="214" t="s">
        <v>119</v>
      </c>
      <c r="E29" s="215">
        <v>298982.42</v>
      </c>
      <c r="F29" s="215">
        <v>298982.42</v>
      </c>
      <c r="G29" s="215"/>
      <c r="H29" s="215"/>
      <c r="I29" s="215"/>
      <c r="J29" s="215"/>
    </row>
    <row r="30" s="135" customFormat="1" ht="33" customHeight="1" spans="1:10">
      <c r="A30" s="305">
        <v>2101199</v>
      </c>
      <c r="B30" s="306"/>
      <c r="C30" s="214"/>
      <c r="D30" s="214" t="s">
        <v>120</v>
      </c>
      <c r="E30" s="215">
        <v>22001.9</v>
      </c>
      <c r="F30" s="215">
        <v>22001.9</v>
      </c>
      <c r="G30" s="215"/>
      <c r="H30" s="215"/>
      <c r="I30" s="215"/>
      <c r="J30" s="215"/>
    </row>
    <row r="31" s="135" customFormat="1" ht="33" customHeight="1" spans="1:10">
      <c r="A31" s="305">
        <v>221</v>
      </c>
      <c r="B31" s="306"/>
      <c r="C31" s="214"/>
      <c r="D31" s="214" t="s">
        <v>121</v>
      </c>
      <c r="E31" s="215">
        <v>760303</v>
      </c>
      <c r="F31" s="215">
        <v>760303</v>
      </c>
      <c r="G31" s="215"/>
      <c r="H31" s="215"/>
      <c r="I31" s="215"/>
      <c r="J31" s="215"/>
    </row>
    <row r="32" s="135" customFormat="1" ht="33" customHeight="1" spans="1:10">
      <c r="A32" s="305">
        <v>22102</v>
      </c>
      <c r="B32" s="306"/>
      <c r="C32" s="214"/>
      <c r="D32" s="214" t="s">
        <v>122</v>
      </c>
      <c r="E32" s="215">
        <v>760303</v>
      </c>
      <c r="F32" s="215">
        <v>760303</v>
      </c>
      <c r="G32" s="215"/>
      <c r="H32" s="215"/>
      <c r="I32" s="215"/>
      <c r="J32" s="215"/>
    </row>
    <row r="33" s="135" customFormat="1" ht="33" customHeight="1" spans="1:10">
      <c r="A33" s="305">
        <v>2210201</v>
      </c>
      <c r="B33" s="306"/>
      <c r="C33" s="214"/>
      <c r="D33" s="214" t="s">
        <v>123</v>
      </c>
      <c r="E33" s="215">
        <v>760303</v>
      </c>
      <c r="F33" s="215">
        <v>760303</v>
      </c>
      <c r="G33" s="215"/>
      <c r="H33" s="215"/>
      <c r="I33" s="215"/>
      <c r="J33" s="215"/>
    </row>
    <row r="34" s="135" customFormat="1" ht="20.3" customHeight="1" spans="1:10">
      <c r="A34" s="307" t="s">
        <v>132</v>
      </c>
      <c r="B34" s="307"/>
      <c r="C34" s="307"/>
      <c r="D34" s="307"/>
      <c r="E34" s="307"/>
      <c r="F34" s="307"/>
      <c r="G34" s="307"/>
      <c r="H34" s="307"/>
      <c r="I34" s="307"/>
      <c r="J34" s="307"/>
    </row>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0" customHeight="1"/>
    <row r="178" ht="20" customHeight="1"/>
    <row r="179" ht="20" customHeight="1"/>
    <row r="180" ht="20" customHeight="1"/>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08333333333333" right="0.279166666666667" top="0.66875" bottom="0.200694444444444" header="0.751388888888889" footer="0.200694444444444"/>
  <pageSetup paperSize="9" scale="6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zoomScaleSheetLayoutView="60" topLeftCell="A30" workbookViewId="0">
      <selection activeCell="I12" sqref="I12"/>
    </sheetView>
  </sheetViews>
  <sheetFormatPr defaultColWidth="9" defaultRowHeight="14.25"/>
  <cols>
    <col min="1" max="1" width="27.4416666666667" style="135" customWidth="1"/>
    <col min="2" max="2" width="5.44166666666667" style="135" customWidth="1"/>
    <col min="3" max="3" width="16.125" style="135" customWidth="1"/>
    <col min="4" max="4" width="32.375" style="135" customWidth="1"/>
    <col min="5" max="5" width="6" style="135" customWidth="1"/>
    <col min="6" max="7" width="14.875" style="135" customWidth="1"/>
    <col min="8" max="8" width="9.5" style="135" customWidth="1"/>
    <col min="9" max="9" width="10.7583333333333" style="135" customWidth="1"/>
    <col min="10" max="16384" width="9" style="135"/>
  </cols>
  <sheetData>
    <row r="1" ht="25.55" customHeight="1" spans="1:9">
      <c r="A1" s="206"/>
      <c r="B1" s="206"/>
      <c r="C1" s="206"/>
      <c r="D1" s="207" t="s">
        <v>133</v>
      </c>
      <c r="E1" s="206"/>
      <c r="F1" s="206"/>
      <c r="G1" s="206"/>
      <c r="H1" s="206"/>
      <c r="I1" s="206"/>
    </row>
    <row r="2" s="201" customFormat="1" ht="18" customHeight="1" spans="1:9">
      <c r="A2" s="206"/>
      <c r="B2" s="206"/>
      <c r="C2" s="206"/>
      <c r="D2" s="206"/>
      <c r="E2" s="206"/>
      <c r="F2" s="206"/>
      <c r="G2" s="206"/>
      <c r="H2" s="206"/>
      <c r="I2" s="160" t="s">
        <v>134</v>
      </c>
    </row>
    <row r="3" s="201" customFormat="1" ht="18" customHeight="1" spans="1:9">
      <c r="A3" s="208" t="s">
        <v>2</v>
      </c>
      <c r="B3" s="206"/>
      <c r="C3" s="206"/>
      <c r="D3" s="139"/>
      <c r="E3" s="206"/>
      <c r="F3" s="206"/>
      <c r="G3" s="206"/>
      <c r="H3" s="206"/>
      <c r="I3" s="160" t="s">
        <v>3</v>
      </c>
    </row>
    <row r="4" ht="29" customHeight="1" spans="1:9">
      <c r="A4" s="290" t="s">
        <v>135</v>
      </c>
      <c r="B4" s="291"/>
      <c r="C4" s="291"/>
      <c r="D4" s="291" t="s">
        <v>136</v>
      </c>
      <c r="E4" s="291"/>
      <c r="F4" s="291" t="s">
        <v>11</v>
      </c>
      <c r="G4" s="291" t="s">
        <v>11</v>
      </c>
      <c r="H4" s="291"/>
      <c r="I4" s="291" t="s">
        <v>11</v>
      </c>
    </row>
    <row r="5" ht="39.8" customHeight="1" spans="1:9">
      <c r="A5" s="292" t="s">
        <v>137</v>
      </c>
      <c r="B5" s="293" t="s">
        <v>7</v>
      </c>
      <c r="C5" s="293" t="s">
        <v>138</v>
      </c>
      <c r="D5" s="293" t="s">
        <v>139</v>
      </c>
      <c r="E5" s="293" t="s">
        <v>7</v>
      </c>
      <c r="F5" s="294" t="s">
        <v>100</v>
      </c>
      <c r="G5" s="293" t="s">
        <v>140</v>
      </c>
      <c r="H5" s="295" t="s">
        <v>141</v>
      </c>
      <c r="I5" s="295" t="s">
        <v>142</v>
      </c>
    </row>
    <row r="6" ht="18" customHeight="1" spans="1:9">
      <c r="A6" s="292"/>
      <c r="B6" s="293" t="s">
        <v>11</v>
      </c>
      <c r="C6" s="293" t="s">
        <v>11</v>
      </c>
      <c r="D6" s="293" t="s">
        <v>11</v>
      </c>
      <c r="E6" s="293" t="s">
        <v>11</v>
      </c>
      <c r="F6" s="294" t="s">
        <v>95</v>
      </c>
      <c r="G6" s="293" t="s">
        <v>140</v>
      </c>
      <c r="H6" s="295"/>
      <c r="I6" s="295"/>
    </row>
    <row r="7" ht="27" customHeight="1" spans="1:9">
      <c r="A7" s="296" t="s">
        <v>143</v>
      </c>
      <c r="B7" s="294" t="s">
        <v>11</v>
      </c>
      <c r="C7" s="294" t="s">
        <v>12</v>
      </c>
      <c r="D7" s="294" t="s">
        <v>143</v>
      </c>
      <c r="E7" s="294" t="s">
        <v>11</v>
      </c>
      <c r="F7" s="294" t="s">
        <v>13</v>
      </c>
      <c r="G7" s="294" t="s">
        <v>19</v>
      </c>
      <c r="H7" s="294" t="s">
        <v>22</v>
      </c>
      <c r="I7" s="294" t="s">
        <v>25</v>
      </c>
    </row>
    <row r="8" ht="30" customHeight="1" spans="1:9">
      <c r="A8" s="297" t="s">
        <v>144</v>
      </c>
      <c r="B8" s="294" t="s">
        <v>12</v>
      </c>
      <c r="C8" s="216">
        <v>10706514.28</v>
      </c>
      <c r="D8" s="214" t="s">
        <v>15</v>
      </c>
      <c r="E8" s="294">
        <v>33</v>
      </c>
      <c r="F8" s="215">
        <f>G8</f>
        <v>7757755.07</v>
      </c>
      <c r="G8" s="216">
        <v>7757755.07</v>
      </c>
      <c r="H8" s="215"/>
      <c r="I8" s="215"/>
    </row>
    <row r="9" ht="30" customHeight="1" spans="1:9">
      <c r="A9" s="297" t="s">
        <v>145</v>
      </c>
      <c r="B9" s="294" t="s">
        <v>13</v>
      </c>
      <c r="C9" s="215"/>
      <c r="D9" s="214" t="s">
        <v>17</v>
      </c>
      <c r="E9" s="294">
        <v>34</v>
      </c>
      <c r="F9" s="215">
        <f t="shared" ref="F9:F34" si="0">G9</f>
        <v>0</v>
      </c>
      <c r="G9" s="216"/>
      <c r="H9" s="215"/>
      <c r="I9" s="215"/>
    </row>
    <row r="10" ht="30" customHeight="1" spans="1:9">
      <c r="A10" s="297" t="s">
        <v>146</v>
      </c>
      <c r="B10" s="294" t="s">
        <v>19</v>
      </c>
      <c r="C10" s="217"/>
      <c r="D10" s="214" t="s">
        <v>20</v>
      </c>
      <c r="E10" s="294">
        <v>35</v>
      </c>
      <c r="F10" s="215">
        <f t="shared" si="0"/>
        <v>0</v>
      </c>
      <c r="G10" s="216"/>
      <c r="H10" s="215"/>
      <c r="I10" s="215"/>
    </row>
    <row r="11" ht="30" customHeight="1" spans="1:9">
      <c r="A11" s="297" t="s">
        <v>11</v>
      </c>
      <c r="B11" s="294" t="s">
        <v>22</v>
      </c>
      <c r="C11" s="217"/>
      <c r="D11" s="214" t="s">
        <v>23</v>
      </c>
      <c r="E11" s="294">
        <v>36</v>
      </c>
      <c r="F11" s="215">
        <f t="shared" si="0"/>
        <v>0</v>
      </c>
      <c r="G11" s="216"/>
      <c r="H11" s="215"/>
      <c r="I11" s="215"/>
    </row>
    <row r="12" ht="30" customHeight="1" spans="1:9">
      <c r="A12" s="297" t="s">
        <v>11</v>
      </c>
      <c r="B12" s="294" t="s">
        <v>25</v>
      </c>
      <c r="C12" s="217"/>
      <c r="D12" s="214" t="s">
        <v>26</v>
      </c>
      <c r="E12" s="294">
        <v>37</v>
      </c>
      <c r="F12" s="215">
        <f t="shared" si="0"/>
        <v>0</v>
      </c>
      <c r="G12" s="216"/>
      <c r="H12" s="215"/>
      <c r="I12" s="215"/>
    </row>
    <row r="13" ht="30" customHeight="1" spans="1:9">
      <c r="A13" s="297" t="s">
        <v>11</v>
      </c>
      <c r="B13" s="294" t="s">
        <v>28</v>
      </c>
      <c r="C13" s="217"/>
      <c r="D13" s="214" t="s">
        <v>29</v>
      </c>
      <c r="E13" s="294">
        <v>38</v>
      </c>
      <c r="F13" s="215">
        <f t="shared" si="0"/>
        <v>0</v>
      </c>
      <c r="G13" s="216"/>
      <c r="H13" s="215"/>
      <c r="I13" s="215"/>
    </row>
    <row r="14" ht="30" customHeight="1" spans="1:9">
      <c r="A14" s="297" t="s">
        <v>11</v>
      </c>
      <c r="B14" s="294" t="s">
        <v>31</v>
      </c>
      <c r="C14" s="217"/>
      <c r="D14" s="214" t="s">
        <v>32</v>
      </c>
      <c r="E14" s="294">
        <v>39</v>
      </c>
      <c r="F14" s="215">
        <f t="shared" si="0"/>
        <v>0</v>
      </c>
      <c r="G14" s="216"/>
      <c r="H14" s="215"/>
      <c r="I14" s="215"/>
    </row>
    <row r="15" ht="30" customHeight="1" spans="1:9">
      <c r="A15" s="297" t="s">
        <v>11</v>
      </c>
      <c r="B15" s="294" t="s">
        <v>34</v>
      </c>
      <c r="C15" s="217"/>
      <c r="D15" s="214" t="s">
        <v>35</v>
      </c>
      <c r="E15" s="294">
        <v>40</v>
      </c>
      <c r="F15" s="215">
        <f t="shared" si="0"/>
        <v>1447593.56</v>
      </c>
      <c r="G15" s="216">
        <v>1447593.56</v>
      </c>
      <c r="H15" s="215"/>
      <c r="I15" s="215"/>
    </row>
    <row r="16" ht="30" customHeight="1" spans="1:9">
      <c r="A16" s="297" t="s">
        <v>11</v>
      </c>
      <c r="B16" s="294" t="s">
        <v>36</v>
      </c>
      <c r="C16" s="217"/>
      <c r="D16" s="214" t="s">
        <v>37</v>
      </c>
      <c r="E16" s="294">
        <v>41</v>
      </c>
      <c r="F16" s="215">
        <f t="shared" si="0"/>
        <v>740862.65</v>
      </c>
      <c r="G16" s="216">
        <v>740862.65</v>
      </c>
      <c r="H16" s="215"/>
      <c r="I16" s="215"/>
    </row>
    <row r="17" ht="30" customHeight="1" spans="1:9">
      <c r="A17" s="297" t="s">
        <v>11</v>
      </c>
      <c r="B17" s="294" t="s">
        <v>38</v>
      </c>
      <c r="C17" s="217"/>
      <c r="D17" s="214" t="s">
        <v>39</v>
      </c>
      <c r="E17" s="294">
        <v>42</v>
      </c>
      <c r="F17" s="215">
        <f t="shared" si="0"/>
        <v>0</v>
      </c>
      <c r="G17" s="216"/>
      <c r="H17" s="215"/>
      <c r="I17" s="215"/>
    </row>
    <row r="18" ht="30" customHeight="1" spans="1:9">
      <c r="A18" s="297" t="s">
        <v>11</v>
      </c>
      <c r="B18" s="294" t="s">
        <v>40</v>
      </c>
      <c r="C18" s="217"/>
      <c r="D18" s="214" t="s">
        <v>41</v>
      </c>
      <c r="E18" s="294">
        <v>43</v>
      </c>
      <c r="F18" s="215">
        <f t="shared" si="0"/>
        <v>0</v>
      </c>
      <c r="G18" s="216"/>
      <c r="H18" s="215"/>
      <c r="I18" s="215"/>
    </row>
    <row r="19" ht="30" customHeight="1" spans="1:9">
      <c r="A19" s="297" t="s">
        <v>11</v>
      </c>
      <c r="B19" s="294" t="s">
        <v>42</v>
      </c>
      <c r="C19" s="217"/>
      <c r="D19" s="214" t="s">
        <v>43</v>
      </c>
      <c r="E19" s="294">
        <v>44</v>
      </c>
      <c r="F19" s="215">
        <f t="shared" si="0"/>
        <v>0</v>
      </c>
      <c r="G19" s="216"/>
      <c r="H19" s="215"/>
      <c r="I19" s="215"/>
    </row>
    <row r="20" ht="30" customHeight="1" spans="1:9">
      <c r="A20" s="297" t="s">
        <v>11</v>
      </c>
      <c r="B20" s="294" t="s">
        <v>44</v>
      </c>
      <c r="C20" s="217"/>
      <c r="D20" s="214" t="s">
        <v>45</v>
      </c>
      <c r="E20" s="294">
        <v>45</v>
      </c>
      <c r="F20" s="215">
        <f t="shared" si="0"/>
        <v>0</v>
      </c>
      <c r="G20" s="216"/>
      <c r="H20" s="215"/>
      <c r="I20" s="215"/>
    </row>
    <row r="21" ht="30" customHeight="1" spans="1:9">
      <c r="A21" s="297" t="s">
        <v>11</v>
      </c>
      <c r="B21" s="294" t="s">
        <v>46</v>
      </c>
      <c r="C21" s="217"/>
      <c r="D21" s="214" t="s">
        <v>47</v>
      </c>
      <c r="E21" s="294">
        <v>46</v>
      </c>
      <c r="F21" s="215">
        <f t="shared" si="0"/>
        <v>0</v>
      </c>
      <c r="G21" s="216"/>
      <c r="H21" s="215"/>
      <c r="I21" s="215"/>
    </row>
    <row r="22" ht="30" customHeight="1" spans="1:9">
      <c r="A22" s="297" t="s">
        <v>11</v>
      </c>
      <c r="B22" s="294" t="s">
        <v>48</v>
      </c>
      <c r="C22" s="217"/>
      <c r="D22" s="214" t="s">
        <v>49</v>
      </c>
      <c r="E22" s="294">
        <v>47</v>
      </c>
      <c r="F22" s="215">
        <f t="shared" si="0"/>
        <v>0</v>
      </c>
      <c r="G22" s="216"/>
      <c r="H22" s="215"/>
      <c r="I22" s="215"/>
    </row>
    <row r="23" ht="30" customHeight="1" spans="1:9">
      <c r="A23" s="297" t="s">
        <v>11</v>
      </c>
      <c r="B23" s="294" t="s">
        <v>50</v>
      </c>
      <c r="C23" s="217"/>
      <c r="D23" s="214" t="s">
        <v>51</v>
      </c>
      <c r="E23" s="294">
        <v>48</v>
      </c>
      <c r="F23" s="215">
        <f t="shared" si="0"/>
        <v>0</v>
      </c>
      <c r="G23" s="216"/>
      <c r="H23" s="215"/>
      <c r="I23" s="215"/>
    </row>
    <row r="24" ht="30" customHeight="1" spans="1:9">
      <c r="A24" s="297" t="s">
        <v>11</v>
      </c>
      <c r="B24" s="294" t="s">
        <v>52</v>
      </c>
      <c r="C24" s="217"/>
      <c r="D24" s="214" t="s">
        <v>53</v>
      </c>
      <c r="E24" s="294">
        <v>49</v>
      </c>
      <c r="F24" s="215">
        <f t="shared" si="0"/>
        <v>0</v>
      </c>
      <c r="G24" s="216"/>
      <c r="H24" s="215"/>
      <c r="I24" s="215"/>
    </row>
    <row r="25" ht="30" customHeight="1" spans="1:9">
      <c r="A25" s="297" t="s">
        <v>11</v>
      </c>
      <c r="B25" s="294" t="s">
        <v>54</v>
      </c>
      <c r="C25" s="217"/>
      <c r="D25" s="214" t="s">
        <v>55</v>
      </c>
      <c r="E25" s="294">
        <v>50</v>
      </c>
      <c r="F25" s="215">
        <f t="shared" si="0"/>
        <v>0</v>
      </c>
      <c r="G25" s="216"/>
      <c r="H25" s="215"/>
      <c r="I25" s="215"/>
    </row>
    <row r="26" ht="30" customHeight="1" spans="1:9">
      <c r="A26" s="297" t="s">
        <v>11</v>
      </c>
      <c r="B26" s="294" t="s">
        <v>56</v>
      </c>
      <c r="C26" s="217"/>
      <c r="D26" s="214" t="s">
        <v>57</v>
      </c>
      <c r="E26" s="294">
        <v>51</v>
      </c>
      <c r="F26" s="215">
        <f t="shared" si="0"/>
        <v>760303</v>
      </c>
      <c r="G26" s="216">
        <v>760303</v>
      </c>
      <c r="H26" s="215"/>
      <c r="I26" s="215"/>
    </row>
    <row r="27" ht="30" customHeight="1" spans="1:9">
      <c r="A27" s="297" t="s">
        <v>11</v>
      </c>
      <c r="B27" s="294" t="s">
        <v>58</v>
      </c>
      <c r="C27" s="217"/>
      <c r="D27" s="214" t="s">
        <v>59</v>
      </c>
      <c r="E27" s="294">
        <v>52</v>
      </c>
      <c r="F27" s="215">
        <f t="shared" si="0"/>
        <v>0</v>
      </c>
      <c r="G27" s="215"/>
      <c r="H27" s="215"/>
      <c r="I27" s="215"/>
    </row>
    <row r="28" ht="30" customHeight="1" spans="1:9">
      <c r="A28" s="297" t="s">
        <v>11</v>
      </c>
      <c r="B28" s="294" t="s">
        <v>60</v>
      </c>
      <c r="C28" s="217"/>
      <c r="D28" s="214" t="s">
        <v>61</v>
      </c>
      <c r="E28" s="294">
        <v>53</v>
      </c>
      <c r="F28" s="215">
        <f t="shared" si="0"/>
        <v>0</v>
      </c>
      <c r="G28" s="215"/>
      <c r="H28" s="215"/>
      <c r="I28" s="215"/>
    </row>
    <row r="29" ht="30" customHeight="1" spans="1:9">
      <c r="A29" s="297" t="s">
        <v>11</v>
      </c>
      <c r="B29" s="294" t="s">
        <v>62</v>
      </c>
      <c r="C29" s="217"/>
      <c r="D29" s="214" t="s">
        <v>63</v>
      </c>
      <c r="E29" s="294">
        <v>54</v>
      </c>
      <c r="F29" s="215">
        <f t="shared" si="0"/>
        <v>0</v>
      </c>
      <c r="G29" s="215"/>
      <c r="H29" s="215"/>
      <c r="I29" s="215"/>
    </row>
    <row r="30" ht="30" customHeight="1" spans="1:9">
      <c r="A30" s="297" t="s">
        <v>11</v>
      </c>
      <c r="B30" s="294" t="s">
        <v>64</v>
      </c>
      <c r="C30" s="217"/>
      <c r="D30" s="214" t="s">
        <v>65</v>
      </c>
      <c r="E30" s="294">
        <v>55</v>
      </c>
      <c r="F30" s="215">
        <f t="shared" si="0"/>
        <v>0</v>
      </c>
      <c r="G30" s="215"/>
      <c r="H30" s="215"/>
      <c r="I30" s="215"/>
    </row>
    <row r="31" ht="30" customHeight="1" spans="1:9">
      <c r="A31" s="297"/>
      <c r="B31" s="294" t="s">
        <v>66</v>
      </c>
      <c r="C31" s="217"/>
      <c r="D31" s="214" t="s">
        <v>67</v>
      </c>
      <c r="E31" s="294">
        <v>56</v>
      </c>
      <c r="F31" s="215">
        <f t="shared" si="0"/>
        <v>0</v>
      </c>
      <c r="G31" s="215"/>
      <c r="H31" s="215"/>
      <c r="I31" s="215"/>
    </row>
    <row r="32" ht="30" customHeight="1" spans="1:9">
      <c r="A32" s="297"/>
      <c r="B32" s="294" t="s">
        <v>68</v>
      </c>
      <c r="C32" s="217"/>
      <c r="D32" s="298" t="s">
        <v>69</v>
      </c>
      <c r="E32" s="294">
        <v>57</v>
      </c>
      <c r="F32" s="215">
        <f t="shared" si="0"/>
        <v>0</v>
      </c>
      <c r="G32" s="215"/>
      <c r="H32" s="215"/>
      <c r="I32" s="215"/>
    </row>
    <row r="33" ht="30" customHeight="1" spans="1:9">
      <c r="A33" s="297"/>
      <c r="B33" s="294" t="s">
        <v>70</v>
      </c>
      <c r="C33" s="217"/>
      <c r="D33" s="298" t="s">
        <v>71</v>
      </c>
      <c r="E33" s="294">
        <v>58</v>
      </c>
      <c r="F33" s="215">
        <f t="shared" si="0"/>
        <v>0</v>
      </c>
      <c r="G33" s="215"/>
      <c r="H33" s="215"/>
      <c r="I33" s="215"/>
    </row>
    <row r="34" ht="30" customHeight="1" spans="1:9">
      <c r="A34" s="296" t="s">
        <v>72</v>
      </c>
      <c r="B34" s="294" t="s">
        <v>73</v>
      </c>
      <c r="C34" s="215">
        <f>C8</f>
        <v>10706514.28</v>
      </c>
      <c r="D34" s="294" t="s">
        <v>74</v>
      </c>
      <c r="E34" s="294">
        <v>59</v>
      </c>
      <c r="F34" s="215">
        <f t="shared" si="0"/>
        <v>10706514.28</v>
      </c>
      <c r="G34" s="215">
        <f>SUM(G8:G26)</f>
        <v>10706514.28</v>
      </c>
      <c r="H34" s="217"/>
      <c r="I34" s="217"/>
    </row>
    <row r="35" ht="30" customHeight="1" spans="1:9">
      <c r="A35" s="297" t="s">
        <v>147</v>
      </c>
      <c r="B35" s="294" t="s">
        <v>76</v>
      </c>
      <c r="C35" s="215"/>
      <c r="D35" s="298" t="s">
        <v>148</v>
      </c>
      <c r="E35" s="294">
        <v>60</v>
      </c>
      <c r="F35" s="217"/>
      <c r="G35" s="217"/>
      <c r="H35" s="217"/>
      <c r="I35" s="217"/>
    </row>
    <row r="36" ht="30" customHeight="1" spans="1:9">
      <c r="A36" s="297" t="s">
        <v>144</v>
      </c>
      <c r="B36" s="294" t="s">
        <v>79</v>
      </c>
      <c r="C36" s="215"/>
      <c r="D36" s="298"/>
      <c r="E36" s="294">
        <v>61</v>
      </c>
      <c r="F36" s="217"/>
      <c r="G36" s="217"/>
      <c r="H36" s="217"/>
      <c r="I36" s="217"/>
    </row>
    <row r="37" ht="30" customHeight="1" spans="1:9">
      <c r="A37" s="297" t="s">
        <v>145</v>
      </c>
      <c r="B37" s="294" t="s">
        <v>82</v>
      </c>
      <c r="C37" s="215"/>
      <c r="D37" s="298" t="s">
        <v>11</v>
      </c>
      <c r="E37" s="294">
        <v>62</v>
      </c>
      <c r="F37" s="217"/>
      <c r="G37" s="217"/>
      <c r="H37" s="217"/>
      <c r="I37" s="217"/>
    </row>
    <row r="38" ht="30" customHeight="1" spans="1:9">
      <c r="A38" s="297" t="s">
        <v>146</v>
      </c>
      <c r="B38" s="294" t="s">
        <v>149</v>
      </c>
      <c r="C38" s="215"/>
      <c r="D38" s="298"/>
      <c r="E38" s="294">
        <v>63</v>
      </c>
      <c r="F38" s="217"/>
      <c r="G38" s="217"/>
      <c r="H38" s="217"/>
      <c r="I38" s="217"/>
    </row>
    <row r="39" ht="30" customHeight="1" spans="1:9">
      <c r="A39" s="296" t="s">
        <v>81</v>
      </c>
      <c r="B39" s="294" t="s">
        <v>150</v>
      </c>
      <c r="C39" s="215">
        <f>C34</f>
        <v>10706514.28</v>
      </c>
      <c r="D39" s="294" t="s">
        <v>81</v>
      </c>
      <c r="E39" s="294">
        <v>64</v>
      </c>
      <c r="F39" s="215">
        <f>F34</f>
        <v>10706514.28</v>
      </c>
      <c r="G39" s="215">
        <f>G34</f>
        <v>10706514.28</v>
      </c>
      <c r="H39" s="215"/>
      <c r="I39" s="215"/>
    </row>
    <row r="40" spans="1:9">
      <c r="A40" s="299" t="s">
        <v>151</v>
      </c>
      <c r="B40" s="300"/>
      <c r="C40" s="300"/>
      <c r="D40" s="300"/>
      <c r="E40" s="300"/>
      <c r="F40" s="300"/>
      <c r="G40" s="300"/>
      <c r="H40" s="300"/>
      <c r="I40" s="300"/>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314583333333333" right="0.275" top="0.751388888888889" bottom="0.751388888888889" header="0.432638888888889" footer="0.310416666666667"/>
  <pageSetup paperSize="9" scale="62"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
  <sheetViews>
    <sheetView showZeros="0" zoomScaleSheetLayoutView="60" topLeftCell="D14" workbookViewId="0">
      <selection activeCell="J5" sqref="J5:J6"/>
    </sheetView>
  </sheetViews>
  <sheetFormatPr defaultColWidth="9" defaultRowHeight="14.25" customHeight="1"/>
  <cols>
    <col min="1" max="3" width="3.78333333333333" style="247" customWidth="1"/>
    <col min="4" max="4" width="34.5" style="247" customWidth="1"/>
    <col min="5" max="7" width="7.875" style="247" customWidth="1"/>
    <col min="8" max="9" width="15" style="247" customWidth="1"/>
    <col min="10" max="10" width="13.375" style="247" customWidth="1"/>
    <col min="11" max="13" width="15" style="247" customWidth="1"/>
    <col min="14" max="14" width="12.7583333333333" style="247" customWidth="1"/>
    <col min="15" max="15" width="13.125" style="247" customWidth="1"/>
    <col min="16" max="16" width="8.21666666666667" style="247" customWidth="1"/>
    <col min="17" max="17" width="7.375" style="247" customWidth="1"/>
    <col min="18" max="18" width="8.21666666666667" style="247" customWidth="1"/>
    <col min="19" max="19" width="7.875" style="247" customWidth="1"/>
    <col min="20" max="20" width="8.21666666666667" style="247" customWidth="1"/>
    <col min="21" max="16384" width="9" style="247"/>
  </cols>
  <sheetData>
    <row r="1" ht="36" customHeight="1" spans="1:20">
      <c r="A1" s="248" t="s">
        <v>152</v>
      </c>
      <c r="B1" s="248"/>
      <c r="C1" s="248"/>
      <c r="D1" s="248"/>
      <c r="E1" s="248"/>
      <c r="F1" s="248"/>
      <c r="G1" s="248"/>
      <c r="H1" s="248"/>
      <c r="I1" s="248"/>
      <c r="J1" s="248"/>
      <c r="K1" s="248"/>
      <c r="L1" s="248"/>
      <c r="M1" s="248"/>
      <c r="N1" s="248"/>
      <c r="O1" s="248"/>
      <c r="P1" s="248"/>
      <c r="Q1" s="248"/>
      <c r="R1" s="248"/>
      <c r="S1" s="248"/>
      <c r="T1" s="248"/>
    </row>
    <row r="2" ht="19.5" customHeight="1" spans="1:20">
      <c r="A2" s="249"/>
      <c r="B2" s="249"/>
      <c r="C2" s="249"/>
      <c r="D2" s="249"/>
      <c r="E2" s="249"/>
      <c r="F2" s="249"/>
      <c r="G2" s="249"/>
      <c r="H2" s="249"/>
      <c r="I2" s="249"/>
      <c r="J2" s="249"/>
      <c r="K2" s="249"/>
      <c r="L2" s="249"/>
      <c r="M2" s="249"/>
      <c r="N2" s="249"/>
      <c r="O2" s="249"/>
      <c r="P2" s="270"/>
      <c r="Q2" s="282"/>
      <c r="R2" s="282"/>
      <c r="S2" s="120" t="s">
        <v>153</v>
      </c>
      <c r="T2" s="120"/>
    </row>
    <row r="3" s="243" customFormat="1" ht="19.5" customHeight="1" spans="1:20">
      <c r="A3" s="250" t="s">
        <v>2</v>
      </c>
      <c r="B3" s="250"/>
      <c r="C3" s="250"/>
      <c r="D3" s="250"/>
      <c r="E3" s="251"/>
      <c r="F3" s="251"/>
      <c r="G3" s="251"/>
      <c r="H3" s="251"/>
      <c r="I3" s="271"/>
      <c r="J3" s="271"/>
      <c r="K3" s="272"/>
      <c r="L3" s="272"/>
      <c r="M3" s="272"/>
      <c r="N3" s="273"/>
      <c r="O3" s="273"/>
      <c r="P3" s="274"/>
      <c r="Q3" s="283"/>
      <c r="R3" s="283"/>
      <c r="S3" s="230" t="s">
        <v>154</v>
      </c>
      <c r="T3" s="230"/>
    </row>
    <row r="4" s="244" customFormat="1" ht="39.8" customHeight="1" spans="1:20">
      <c r="A4" s="252" t="s">
        <v>6</v>
      </c>
      <c r="B4" s="252"/>
      <c r="C4" s="252"/>
      <c r="D4" s="252"/>
      <c r="E4" s="252" t="s">
        <v>155</v>
      </c>
      <c r="F4" s="252"/>
      <c r="G4" s="252"/>
      <c r="H4" s="253" t="s">
        <v>156</v>
      </c>
      <c r="I4" s="275"/>
      <c r="J4" s="276"/>
      <c r="K4" s="252" t="s">
        <v>157</v>
      </c>
      <c r="L4" s="252"/>
      <c r="M4" s="252"/>
      <c r="N4" s="252"/>
      <c r="O4" s="252"/>
      <c r="P4" s="277" t="s">
        <v>80</v>
      </c>
      <c r="Q4" s="277"/>
      <c r="R4" s="277"/>
      <c r="S4" s="277"/>
      <c r="T4" s="277"/>
    </row>
    <row r="5" s="245" customFormat="1" ht="27" customHeight="1" spans="1:20">
      <c r="A5" s="254" t="s">
        <v>158</v>
      </c>
      <c r="B5" s="255"/>
      <c r="C5" s="256"/>
      <c r="D5" s="257" t="s">
        <v>94</v>
      </c>
      <c r="E5" s="257" t="s">
        <v>100</v>
      </c>
      <c r="F5" s="257" t="s">
        <v>159</v>
      </c>
      <c r="G5" s="257" t="s">
        <v>160</v>
      </c>
      <c r="H5" s="258" t="s">
        <v>100</v>
      </c>
      <c r="I5" s="258" t="s">
        <v>127</v>
      </c>
      <c r="J5" s="257" t="s">
        <v>128</v>
      </c>
      <c r="K5" s="278" t="s">
        <v>100</v>
      </c>
      <c r="L5" s="253" t="s">
        <v>127</v>
      </c>
      <c r="M5" s="275"/>
      <c r="N5" s="279"/>
      <c r="O5" s="252" t="s">
        <v>128</v>
      </c>
      <c r="P5" s="280" t="s">
        <v>100</v>
      </c>
      <c r="Q5" s="277" t="s">
        <v>159</v>
      </c>
      <c r="R5" s="284" t="s">
        <v>160</v>
      </c>
      <c r="S5" s="285"/>
      <c r="T5" s="286"/>
    </row>
    <row r="6" s="245" customFormat="1" ht="27" customHeight="1" spans="1:20">
      <c r="A6" s="259"/>
      <c r="B6" s="260"/>
      <c r="C6" s="261"/>
      <c r="D6" s="262"/>
      <c r="E6" s="262"/>
      <c r="F6" s="262"/>
      <c r="G6" s="262"/>
      <c r="H6" s="202"/>
      <c r="I6" s="202"/>
      <c r="J6" s="262"/>
      <c r="K6" s="278"/>
      <c r="L6" s="202" t="s">
        <v>95</v>
      </c>
      <c r="M6" s="202" t="s">
        <v>161</v>
      </c>
      <c r="N6" s="202" t="s">
        <v>162</v>
      </c>
      <c r="O6" s="252"/>
      <c r="P6" s="280"/>
      <c r="Q6" s="277"/>
      <c r="R6" s="202" t="s">
        <v>95</v>
      </c>
      <c r="S6" s="287" t="s">
        <v>163</v>
      </c>
      <c r="T6" s="288" t="s">
        <v>164</v>
      </c>
    </row>
    <row r="7" s="245" customFormat="1" ht="27" customHeight="1" spans="1:20">
      <c r="A7" s="252" t="s">
        <v>97</v>
      </c>
      <c r="B7" s="252" t="s">
        <v>98</v>
      </c>
      <c r="C7" s="252" t="s">
        <v>99</v>
      </c>
      <c r="D7" s="252" t="s">
        <v>10</v>
      </c>
      <c r="E7" s="252">
        <v>1</v>
      </c>
      <c r="F7" s="252">
        <v>2</v>
      </c>
      <c r="G7" s="252">
        <v>3</v>
      </c>
      <c r="H7" s="252">
        <v>4</v>
      </c>
      <c r="I7" s="252">
        <v>5</v>
      </c>
      <c r="J7" s="252">
        <v>6</v>
      </c>
      <c r="K7" s="252">
        <v>7</v>
      </c>
      <c r="L7" s="252">
        <v>8</v>
      </c>
      <c r="M7" s="252">
        <v>9</v>
      </c>
      <c r="N7" s="252">
        <v>10</v>
      </c>
      <c r="O7" s="252">
        <v>11</v>
      </c>
      <c r="P7" s="252">
        <v>12</v>
      </c>
      <c r="Q7" s="252">
        <v>13</v>
      </c>
      <c r="R7" s="252">
        <v>14</v>
      </c>
      <c r="S7" s="252">
        <v>15</v>
      </c>
      <c r="T7" s="252">
        <v>16</v>
      </c>
    </row>
    <row r="8" s="245" customFormat="1" ht="27" customHeight="1" spans="1:20">
      <c r="A8" s="252"/>
      <c r="B8" s="252"/>
      <c r="C8" s="252"/>
      <c r="D8" s="252" t="s">
        <v>100</v>
      </c>
      <c r="E8" s="252"/>
      <c r="F8" s="252"/>
      <c r="G8" s="252"/>
      <c r="H8" s="263">
        <f>H9+H16+H24+H30</f>
        <v>10706514.28</v>
      </c>
      <c r="I8" s="263">
        <f t="shared" ref="I8:O8" si="0">I9+I16+I24+I30</f>
        <v>9667063.77</v>
      </c>
      <c r="J8" s="263">
        <f t="shared" si="0"/>
        <v>1039450.51</v>
      </c>
      <c r="K8" s="263">
        <f t="shared" si="0"/>
        <v>10706514.28</v>
      </c>
      <c r="L8" s="263">
        <f t="shared" si="0"/>
        <v>9667063.77</v>
      </c>
      <c r="M8" s="263">
        <f t="shared" si="0"/>
        <v>8912978.77</v>
      </c>
      <c r="N8" s="263">
        <f t="shared" si="0"/>
        <v>754085</v>
      </c>
      <c r="O8" s="263">
        <f t="shared" si="0"/>
        <v>1039450.51</v>
      </c>
      <c r="P8" s="280"/>
      <c r="Q8" s="280"/>
      <c r="R8" s="280"/>
      <c r="S8" s="280"/>
      <c r="T8" s="280"/>
    </row>
    <row r="9" s="245" customFormat="1" ht="27" customHeight="1" spans="1:20">
      <c r="A9" s="264">
        <v>201</v>
      </c>
      <c r="B9" s="265"/>
      <c r="C9" s="266"/>
      <c r="D9" s="267" t="s">
        <v>101</v>
      </c>
      <c r="E9" s="252"/>
      <c r="F9" s="252"/>
      <c r="G9" s="252"/>
      <c r="H9" s="263">
        <v>7757755.07</v>
      </c>
      <c r="I9" s="263">
        <v>6718304.56</v>
      </c>
      <c r="J9" s="263">
        <v>1039450.51</v>
      </c>
      <c r="K9" s="263">
        <v>7757755.07</v>
      </c>
      <c r="L9" s="263">
        <v>6718304.56</v>
      </c>
      <c r="M9" s="263">
        <v>5974669.56</v>
      </c>
      <c r="N9" s="263">
        <v>743635</v>
      </c>
      <c r="O9" s="263">
        <v>1039450.51</v>
      </c>
      <c r="P9" s="280"/>
      <c r="Q9" s="280"/>
      <c r="R9" s="280"/>
      <c r="S9" s="280"/>
      <c r="T9" s="280"/>
    </row>
    <row r="10" s="245" customFormat="1" ht="27" customHeight="1" spans="1:20">
      <c r="A10" s="264">
        <v>20131</v>
      </c>
      <c r="B10" s="265"/>
      <c r="C10" s="266"/>
      <c r="D10" s="267" t="s">
        <v>102</v>
      </c>
      <c r="E10" s="252"/>
      <c r="F10" s="252"/>
      <c r="G10" s="252"/>
      <c r="H10" s="263">
        <v>7742864.07</v>
      </c>
      <c r="I10" s="263">
        <v>6718304.56</v>
      </c>
      <c r="J10" s="263">
        <v>1024559.51</v>
      </c>
      <c r="K10" s="263">
        <v>7742864.07</v>
      </c>
      <c r="L10" s="263">
        <v>6718304.56</v>
      </c>
      <c r="M10" s="263">
        <v>5974669.56</v>
      </c>
      <c r="N10" s="263">
        <v>743635</v>
      </c>
      <c r="O10" s="263">
        <v>1024559.51</v>
      </c>
      <c r="P10" s="280"/>
      <c r="Q10" s="280"/>
      <c r="R10" s="280"/>
      <c r="S10" s="280"/>
      <c r="T10" s="280"/>
    </row>
    <row r="11" s="245" customFormat="1" ht="27" customHeight="1" spans="1:20">
      <c r="A11" s="264">
        <v>2013101</v>
      </c>
      <c r="B11" s="265"/>
      <c r="C11" s="266"/>
      <c r="D11" s="267" t="s">
        <v>103</v>
      </c>
      <c r="E11" s="252"/>
      <c r="F11" s="252"/>
      <c r="G11" s="252"/>
      <c r="H11" s="263">
        <v>6718304.56</v>
      </c>
      <c r="I11" s="263">
        <v>6718304.56</v>
      </c>
      <c r="J11" s="263"/>
      <c r="K11" s="263">
        <v>6718304.56</v>
      </c>
      <c r="L11" s="263">
        <v>6718304.56</v>
      </c>
      <c r="M11" s="263">
        <v>5974669.56</v>
      </c>
      <c r="N11" s="263">
        <v>743635</v>
      </c>
      <c r="O11" s="263"/>
      <c r="P11" s="280"/>
      <c r="Q11" s="280"/>
      <c r="R11" s="280"/>
      <c r="S11" s="280"/>
      <c r="T11" s="280"/>
    </row>
    <row r="12" s="245" customFormat="1" ht="27" customHeight="1" spans="1:20">
      <c r="A12" s="264">
        <v>2013102</v>
      </c>
      <c r="B12" s="265"/>
      <c r="C12" s="266"/>
      <c r="D12" s="267" t="s">
        <v>104</v>
      </c>
      <c r="E12" s="252"/>
      <c r="F12" s="252"/>
      <c r="G12" s="252"/>
      <c r="H12" s="263">
        <v>974559.51</v>
      </c>
      <c r="I12" s="263"/>
      <c r="J12" s="263">
        <v>974559.51</v>
      </c>
      <c r="K12" s="263">
        <v>974559.51</v>
      </c>
      <c r="L12" s="263"/>
      <c r="M12" s="263"/>
      <c r="N12" s="263"/>
      <c r="O12" s="263">
        <v>974559.51</v>
      </c>
      <c r="P12" s="280"/>
      <c r="Q12" s="280"/>
      <c r="R12" s="280"/>
      <c r="S12" s="280"/>
      <c r="T12" s="280"/>
    </row>
    <row r="13" s="245" customFormat="1" ht="27" customHeight="1" spans="1:20">
      <c r="A13" s="264">
        <v>2013199</v>
      </c>
      <c r="B13" s="265"/>
      <c r="C13" s="266"/>
      <c r="D13" s="267" t="s">
        <v>105</v>
      </c>
      <c r="E13" s="252"/>
      <c r="F13" s="252"/>
      <c r="G13" s="252"/>
      <c r="H13" s="263">
        <v>50000</v>
      </c>
      <c r="I13" s="263"/>
      <c r="J13" s="263">
        <v>50000</v>
      </c>
      <c r="K13" s="263">
        <v>50000</v>
      </c>
      <c r="L13" s="263"/>
      <c r="M13" s="263"/>
      <c r="N13" s="263"/>
      <c r="O13" s="263">
        <v>50000</v>
      </c>
      <c r="P13" s="280"/>
      <c r="Q13" s="280"/>
      <c r="R13" s="280"/>
      <c r="S13" s="280"/>
      <c r="T13" s="280"/>
    </row>
    <row r="14" s="245" customFormat="1" ht="27" customHeight="1" spans="1:20">
      <c r="A14" s="264">
        <v>20136</v>
      </c>
      <c r="B14" s="265"/>
      <c r="C14" s="266"/>
      <c r="D14" s="267" t="s">
        <v>106</v>
      </c>
      <c r="E14" s="252"/>
      <c r="F14" s="252"/>
      <c r="G14" s="252"/>
      <c r="H14" s="263">
        <v>14891</v>
      </c>
      <c r="I14" s="263"/>
      <c r="J14" s="263">
        <v>14891</v>
      </c>
      <c r="K14" s="263">
        <v>14891</v>
      </c>
      <c r="L14" s="263"/>
      <c r="M14" s="263"/>
      <c r="N14" s="263"/>
      <c r="O14" s="263">
        <v>14891</v>
      </c>
      <c r="P14" s="280"/>
      <c r="Q14" s="280"/>
      <c r="R14" s="280"/>
      <c r="S14" s="280"/>
      <c r="T14" s="280"/>
    </row>
    <row r="15" s="245" customFormat="1" ht="27" customHeight="1" spans="1:20">
      <c r="A15" s="264">
        <v>2013699</v>
      </c>
      <c r="B15" s="265"/>
      <c r="C15" s="266"/>
      <c r="D15" s="267" t="s">
        <v>106</v>
      </c>
      <c r="E15" s="252"/>
      <c r="F15" s="252"/>
      <c r="G15" s="252"/>
      <c r="H15" s="263">
        <v>14891</v>
      </c>
      <c r="I15" s="263"/>
      <c r="J15" s="263">
        <v>14891</v>
      </c>
      <c r="K15" s="263">
        <v>14891</v>
      </c>
      <c r="L15" s="263"/>
      <c r="M15" s="263"/>
      <c r="N15" s="263"/>
      <c r="O15" s="263">
        <v>14891</v>
      </c>
      <c r="P15" s="280"/>
      <c r="Q15" s="280"/>
      <c r="R15" s="280"/>
      <c r="S15" s="280"/>
      <c r="T15" s="280"/>
    </row>
    <row r="16" s="245" customFormat="1" ht="27" customHeight="1" spans="1:20">
      <c r="A16" s="264">
        <v>208</v>
      </c>
      <c r="B16" s="265"/>
      <c r="C16" s="266"/>
      <c r="D16" s="267" t="s">
        <v>107</v>
      </c>
      <c r="E16" s="252"/>
      <c r="F16" s="252"/>
      <c r="G16" s="252"/>
      <c r="H16" s="263">
        <v>1447593.56</v>
      </c>
      <c r="I16" s="263">
        <v>1447593.56</v>
      </c>
      <c r="J16" s="263"/>
      <c r="K16" s="263">
        <v>1447593.56</v>
      </c>
      <c r="L16" s="263">
        <v>1447593.56</v>
      </c>
      <c r="M16" s="263">
        <v>1437143.56</v>
      </c>
      <c r="N16" s="263">
        <v>10450</v>
      </c>
      <c r="O16" s="263"/>
      <c r="P16" s="280"/>
      <c r="Q16" s="280"/>
      <c r="R16" s="280"/>
      <c r="S16" s="280"/>
      <c r="T16" s="280"/>
    </row>
    <row r="17" s="245" customFormat="1" ht="27" customHeight="1" spans="1:20">
      <c r="A17" s="264">
        <v>20805</v>
      </c>
      <c r="B17" s="265"/>
      <c r="C17" s="266"/>
      <c r="D17" s="267" t="s">
        <v>108</v>
      </c>
      <c r="E17" s="252"/>
      <c r="F17" s="252"/>
      <c r="G17" s="252"/>
      <c r="H17" s="263">
        <v>1108333.56</v>
      </c>
      <c r="I17" s="263">
        <v>1108333.56</v>
      </c>
      <c r="J17" s="263"/>
      <c r="K17" s="263">
        <v>1108333.56</v>
      </c>
      <c r="L17" s="263">
        <v>1108333.56</v>
      </c>
      <c r="M17" s="263">
        <v>1097883.56</v>
      </c>
      <c r="N17" s="263">
        <v>10450</v>
      </c>
      <c r="O17" s="263"/>
      <c r="P17" s="280"/>
      <c r="Q17" s="280"/>
      <c r="R17" s="280"/>
      <c r="S17" s="280"/>
      <c r="T17" s="280"/>
    </row>
    <row r="18" s="245" customFormat="1" ht="27" customHeight="1" spans="1:20">
      <c r="A18" s="264">
        <v>2080501</v>
      </c>
      <c r="B18" s="265"/>
      <c r="C18" s="266"/>
      <c r="D18" s="267" t="s">
        <v>109</v>
      </c>
      <c r="E18" s="252"/>
      <c r="F18" s="252"/>
      <c r="G18" s="252"/>
      <c r="H18" s="263">
        <v>134050</v>
      </c>
      <c r="I18" s="263">
        <v>134050</v>
      </c>
      <c r="J18" s="263"/>
      <c r="K18" s="263">
        <v>134050</v>
      </c>
      <c r="L18" s="263">
        <v>134050</v>
      </c>
      <c r="M18" s="263">
        <v>123600</v>
      </c>
      <c r="N18" s="263">
        <v>10450</v>
      </c>
      <c r="O18" s="263"/>
      <c r="P18" s="280"/>
      <c r="Q18" s="280"/>
      <c r="R18" s="280"/>
      <c r="S18" s="280"/>
      <c r="T18" s="280"/>
    </row>
    <row r="19" s="245" customFormat="1" ht="27" customHeight="1" spans="1:20">
      <c r="A19" s="264">
        <v>2080502</v>
      </c>
      <c r="B19" s="265"/>
      <c r="C19" s="266"/>
      <c r="D19" s="267" t="s">
        <v>110</v>
      </c>
      <c r="E19" s="252"/>
      <c r="F19" s="252"/>
      <c r="G19" s="252"/>
      <c r="H19" s="263">
        <v>126000</v>
      </c>
      <c r="I19" s="263">
        <v>126000</v>
      </c>
      <c r="J19" s="263"/>
      <c r="K19" s="263">
        <v>126000</v>
      </c>
      <c r="L19" s="263">
        <v>126000</v>
      </c>
      <c r="M19" s="263">
        <v>126000</v>
      </c>
      <c r="N19" s="263">
        <v>0</v>
      </c>
      <c r="O19" s="263"/>
      <c r="P19" s="280"/>
      <c r="Q19" s="280"/>
      <c r="R19" s="280"/>
      <c r="S19" s="280"/>
      <c r="T19" s="280"/>
    </row>
    <row r="20" s="245" customFormat="1" ht="27" customHeight="1" spans="1:20">
      <c r="A20" s="264">
        <v>2080505</v>
      </c>
      <c r="B20" s="265"/>
      <c r="C20" s="266"/>
      <c r="D20" s="267" t="s">
        <v>111</v>
      </c>
      <c r="E20" s="252"/>
      <c r="F20" s="252"/>
      <c r="G20" s="252"/>
      <c r="H20" s="263">
        <v>731106.24</v>
      </c>
      <c r="I20" s="263">
        <v>731106.24</v>
      </c>
      <c r="J20" s="263"/>
      <c r="K20" s="263">
        <v>731106.24</v>
      </c>
      <c r="L20" s="263">
        <v>731106.24</v>
      </c>
      <c r="M20" s="263">
        <v>731106.24</v>
      </c>
      <c r="N20" s="263">
        <v>0</v>
      </c>
      <c r="O20" s="263"/>
      <c r="P20" s="280"/>
      <c r="Q20" s="280"/>
      <c r="R20" s="280"/>
      <c r="S20" s="280"/>
      <c r="T20" s="280"/>
    </row>
    <row r="21" s="245" customFormat="1" ht="27" customHeight="1" spans="1:20">
      <c r="A21" s="264">
        <v>2080506</v>
      </c>
      <c r="B21" s="265"/>
      <c r="C21" s="266"/>
      <c r="D21" s="267" t="s">
        <v>112</v>
      </c>
      <c r="E21" s="252"/>
      <c r="F21" s="252"/>
      <c r="G21" s="252"/>
      <c r="H21" s="263">
        <v>117177.32</v>
      </c>
      <c r="I21" s="263">
        <v>117177.32</v>
      </c>
      <c r="J21" s="263"/>
      <c r="K21" s="263">
        <v>117177.32</v>
      </c>
      <c r="L21" s="263">
        <v>117177.32</v>
      </c>
      <c r="M21" s="263">
        <v>117177.32</v>
      </c>
      <c r="N21" s="263">
        <v>0</v>
      </c>
      <c r="O21" s="263"/>
      <c r="P21" s="280"/>
      <c r="Q21" s="280"/>
      <c r="R21" s="280"/>
      <c r="S21" s="280"/>
      <c r="T21" s="280"/>
    </row>
    <row r="22" s="245" customFormat="1" ht="27" customHeight="1" spans="1:20">
      <c r="A22" s="264">
        <v>20808</v>
      </c>
      <c r="B22" s="265"/>
      <c r="C22" s="266"/>
      <c r="D22" s="267" t="s">
        <v>113</v>
      </c>
      <c r="E22" s="252"/>
      <c r="F22" s="252"/>
      <c r="G22" s="252"/>
      <c r="H22" s="263">
        <v>339260</v>
      </c>
      <c r="I22" s="263">
        <v>339260</v>
      </c>
      <c r="J22" s="263"/>
      <c r="K22" s="263">
        <v>339260</v>
      </c>
      <c r="L22" s="263">
        <v>339260</v>
      </c>
      <c r="M22" s="263">
        <v>339260</v>
      </c>
      <c r="N22" s="263">
        <v>0</v>
      </c>
      <c r="O22" s="263"/>
      <c r="P22" s="280"/>
      <c r="Q22" s="280"/>
      <c r="R22" s="280"/>
      <c r="S22" s="280"/>
      <c r="T22" s="280"/>
    </row>
    <row r="23" s="245" customFormat="1" ht="27" customHeight="1" spans="1:20">
      <c r="A23" s="264">
        <v>2080801</v>
      </c>
      <c r="B23" s="265"/>
      <c r="C23" s="266"/>
      <c r="D23" s="267" t="s">
        <v>114</v>
      </c>
      <c r="E23" s="252"/>
      <c r="F23" s="252"/>
      <c r="G23" s="252"/>
      <c r="H23" s="263">
        <v>339260</v>
      </c>
      <c r="I23" s="263">
        <v>339260</v>
      </c>
      <c r="J23" s="263"/>
      <c r="K23" s="263">
        <v>339260</v>
      </c>
      <c r="L23" s="263">
        <v>339260</v>
      </c>
      <c r="M23" s="263">
        <v>339260</v>
      </c>
      <c r="N23" s="263">
        <v>0</v>
      </c>
      <c r="O23" s="263"/>
      <c r="P23" s="280"/>
      <c r="Q23" s="280"/>
      <c r="R23" s="280"/>
      <c r="S23" s="280"/>
      <c r="T23" s="280"/>
    </row>
    <row r="24" s="245" customFormat="1" ht="27" customHeight="1" spans="1:20">
      <c r="A24" s="264">
        <v>210</v>
      </c>
      <c r="B24" s="265"/>
      <c r="C24" s="266"/>
      <c r="D24" s="267" t="s">
        <v>115</v>
      </c>
      <c r="E24" s="252"/>
      <c r="F24" s="252"/>
      <c r="G24" s="252"/>
      <c r="H24" s="263">
        <v>740862.65</v>
      </c>
      <c r="I24" s="263">
        <v>740862.65</v>
      </c>
      <c r="J24" s="263"/>
      <c r="K24" s="263">
        <v>740862.65</v>
      </c>
      <c r="L24" s="263">
        <v>740862.65</v>
      </c>
      <c r="M24" s="263">
        <v>740862.65</v>
      </c>
      <c r="N24" s="263">
        <v>0</v>
      </c>
      <c r="O24" s="263"/>
      <c r="P24" s="280"/>
      <c r="Q24" s="280"/>
      <c r="R24" s="280"/>
      <c r="S24" s="280"/>
      <c r="T24" s="280"/>
    </row>
    <row r="25" s="245" customFormat="1" ht="27" customHeight="1" spans="1:20">
      <c r="A25" s="264">
        <v>21011</v>
      </c>
      <c r="B25" s="265"/>
      <c r="C25" s="266"/>
      <c r="D25" s="267" t="s">
        <v>116</v>
      </c>
      <c r="E25" s="252"/>
      <c r="F25" s="252"/>
      <c r="G25" s="252"/>
      <c r="H25" s="263">
        <v>740862.65</v>
      </c>
      <c r="I25" s="263">
        <v>740862.65</v>
      </c>
      <c r="J25" s="263"/>
      <c r="K25" s="263">
        <v>740862.65</v>
      </c>
      <c r="L25" s="263">
        <v>740862.65</v>
      </c>
      <c r="M25" s="263">
        <v>740862.65</v>
      </c>
      <c r="N25" s="263">
        <v>0</v>
      </c>
      <c r="O25" s="263"/>
      <c r="P25" s="280"/>
      <c r="Q25" s="280"/>
      <c r="R25" s="280"/>
      <c r="S25" s="280"/>
      <c r="T25" s="280"/>
    </row>
    <row r="26" s="245" customFormat="1" ht="27" customHeight="1" spans="1:20">
      <c r="A26" s="264">
        <v>2101101</v>
      </c>
      <c r="B26" s="265"/>
      <c r="C26" s="266"/>
      <c r="D26" s="267" t="s">
        <v>117</v>
      </c>
      <c r="E26" s="252"/>
      <c r="F26" s="252"/>
      <c r="G26" s="252"/>
      <c r="H26" s="263">
        <v>409414.33</v>
      </c>
      <c r="I26" s="263">
        <v>409414.33</v>
      </c>
      <c r="J26" s="263"/>
      <c r="K26" s="263">
        <v>409414.33</v>
      </c>
      <c r="L26" s="263">
        <v>409414.33</v>
      </c>
      <c r="M26" s="263">
        <v>409414.33</v>
      </c>
      <c r="N26" s="263">
        <v>0</v>
      </c>
      <c r="O26" s="263"/>
      <c r="P26" s="280"/>
      <c r="Q26" s="280"/>
      <c r="R26" s="280"/>
      <c r="S26" s="280"/>
      <c r="T26" s="280"/>
    </row>
    <row r="27" s="245" customFormat="1" ht="27" customHeight="1" spans="1:20">
      <c r="A27" s="264">
        <v>2101102</v>
      </c>
      <c r="B27" s="265"/>
      <c r="C27" s="266"/>
      <c r="D27" s="267" t="s">
        <v>118</v>
      </c>
      <c r="E27" s="252"/>
      <c r="F27" s="252"/>
      <c r="G27" s="252"/>
      <c r="H27" s="263">
        <v>10464</v>
      </c>
      <c r="I27" s="263">
        <v>10464</v>
      </c>
      <c r="J27" s="263"/>
      <c r="K27" s="263">
        <v>10464</v>
      </c>
      <c r="L27" s="263">
        <v>10464</v>
      </c>
      <c r="M27" s="263">
        <v>10464</v>
      </c>
      <c r="N27" s="263">
        <v>0</v>
      </c>
      <c r="O27" s="263"/>
      <c r="P27" s="280"/>
      <c r="Q27" s="280"/>
      <c r="R27" s="280"/>
      <c r="S27" s="280"/>
      <c r="T27" s="280"/>
    </row>
    <row r="28" s="245" customFormat="1" ht="27" customHeight="1" spans="1:20">
      <c r="A28" s="264">
        <v>2101103</v>
      </c>
      <c r="B28" s="265"/>
      <c r="C28" s="266"/>
      <c r="D28" s="267" t="s">
        <v>119</v>
      </c>
      <c r="E28" s="252"/>
      <c r="F28" s="252"/>
      <c r="G28" s="252"/>
      <c r="H28" s="263">
        <v>298982.42</v>
      </c>
      <c r="I28" s="263">
        <v>298982.42</v>
      </c>
      <c r="J28" s="263"/>
      <c r="K28" s="263">
        <v>298982.42</v>
      </c>
      <c r="L28" s="263">
        <v>298982.42</v>
      </c>
      <c r="M28" s="263">
        <v>298982.42</v>
      </c>
      <c r="N28" s="263">
        <v>0</v>
      </c>
      <c r="O28" s="263"/>
      <c r="P28" s="280"/>
      <c r="Q28" s="280"/>
      <c r="R28" s="280"/>
      <c r="S28" s="280"/>
      <c r="T28" s="280"/>
    </row>
    <row r="29" s="245" customFormat="1" ht="27" customHeight="1" spans="1:20">
      <c r="A29" s="264">
        <v>2101199</v>
      </c>
      <c r="B29" s="265"/>
      <c r="C29" s="266"/>
      <c r="D29" s="267" t="s">
        <v>120</v>
      </c>
      <c r="E29" s="252"/>
      <c r="F29" s="252"/>
      <c r="G29" s="252"/>
      <c r="H29" s="263">
        <v>22001.9</v>
      </c>
      <c r="I29" s="263">
        <v>22001.9</v>
      </c>
      <c r="J29" s="263"/>
      <c r="K29" s="263">
        <v>22001.9</v>
      </c>
      <c r="L29" s="263">
        <v>22001.9</v>
      </c>
      <c r="M29" s="263">
        <v>22001.9</v>
      </c>
      <c r="N29" s="263">
        <v>0</v>
      </c>
      <c r="O29" s="263"/>
      <c r="P29" s="280"/>
      <c r="Q29" s="280"/>
      <c r="R29" s="280"/>
      <c r="S29" s="280"/>
      <c r="T29" s="280"/>
    </row>
    <row r="30" s="245" customFormat="1" ht="27" customHeight="1" spans="1:20">
      <c r="A30" s="264">
        <v>221</v>
      </c>
      <c r="B30" s="265"/>
      <c r="C30" s="266"/>
      <c r="D30" s="267" t="s">
        <v>121</v>
      </c>
      <c r="E30" s="252"/>
      <c r="F30" s="252"/>
      <c r="G30" s="252"/>
      <c r="H30" s="263">
        <v>760303</v>
      </c>
      <c r="I30" s="263">
        <v>760303</v>
      </c>
      <c r="J30" s="263"/>
      <c r="K30" s="263">
        <v>760303</v>
      </c>
      <c r="L30" s="263">
        <v>760303</v>
      </c>
      <c r="M30" s="263">
        <v>760303</v>
      </c>
      <c r="N30" s="263">
        <v>0</v>
      </c>
      <c r="O30" s="263"/>
      <c r="P30" s="280"/>
      <c r="Q30" s="280"/>
      <c r="R30" s="280"/>
      <c r="S30" s="280"/>
      <c r="T30" s="280"/>
    </row>
    <row r="31" s="245" customFormat="1" ht="27" customHeight="1" spans="1:20">
      <c r="A31" s="264">
        <v>22102</v>
      </c>
      <c r="B31" s="265"/>
      <c r="C31" s="266"/>
      <c r="D31" s="267" t="s">
        <v>122</v>
      </c>
      <c r="E31" s="252"/>
      <c r="F31" s="252"/>
      <c r="G31" s="252"/>
      <c r="H31" s="263">
        <v>760303</v>
      </c>
      <c r="I31" s="263">
        <v>760303</v>
      </c>
      <c r="J31" s="263"/>
      <c r="K31" s="263">
        <v>760303</v>
      </c>
      <c r="L31" s="263">
        <v>760303</v>
      </c>
      <c r="M31" s="263">
        <v>760303</v>
      </c>
      <c r="N31" s="263">
        <v>0</v>
      </c>
      <c r="O31" s="263"/>
      <c r="P31" s="280"/>
      <c r="Q31" s="280"/>
      <c r="R31" s="280"/>
      <c r="S31" s="280"/>
      <c r="T31" s="280"/>
    </row>
    <row r="32" s="245" customFormat="1" ht="27" customHeight="1" spans="1:20">
      <c r="A32" s="264">
        <v>2210201</v>
      </c>
      <c r="B32" s="265"/>
      <c r="C32" s="266"/>
      <c r="D32" s="267" t="s">
        <v>123</v>
      </c>
      <c r="E32" s="252"/>
      <c r="F32" s="252"/>
      <c r="G32" s="252"/>
      <c r="H32" s="263">
        <v>760303</v>
      </c>
      <c r="I32" s="263">
        <v>760303</v>
      </c>
      <c r="J32" s="263"/>
      <c r="K32" s="263">
        <v>760303</v>
      </c>
      <c r="L32" s="263">
        <v>760303</v>
      </c>
      <c r="M32" s="263">
        <v>760303</v>
      </c>
      <c r="N32" s="263">
        <v>0</v>
      </c>
      <c r="O32" s="263"/>
      <c r="P32" s="280"/>
      <c r="Q32" s="280"/>
      <c r="R32" s="280"/>
      <c r="S32" s="280"/>
      <c r="T32" s="280"/>
    </row>
    <row r="33" s="246" customFormat="1" ht="24.05" customHeight="1" spans="1:19">
      <c r="A33" s="268" t="s">
        <v>165</v>
      </c>
      <c r="B33" s="269"/>
      <c r="C33" s="269"/>
      <c r="D33" s="269"/>
      <c r="E33" s="269"/>
      <c r="F33" s="269"/>
      <c r="G33" s="269"/>
      <c r="H33" s="269"/>
      <c r="I33" s="269"/>
      <c r="J33" s="269"/>
      <c r="K33" s="281"/>
      <c r="L33" s="281"/>
      <c r="M33" s="281"/>
      <c r="N33" s="281"/>
      <c r="O33" s="281"/>
      <c r="P33" s="281"/>
      <c r="Q33" s="281"/>
      <c r="R33" s="281"/>
      <c r="S33" s="281"/>
    </row>
    <row r="36" customHeight="1" spans="17:18">
      <c r="Q36" s="289"/>
      <c r="R36" s="289"/>
    </row>
  </sheetData>
  <mergeCells count="5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S3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314583333333333" right="0.279166666666667" top="0.314583333333333" bottom="0.196527777777778" header="0.156944444444444" footer="0.200694444444444"/>
  <pageSetup paperSize="9" scale="5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zoomScaleSheetLayoutView="60" topLeftCell="A6" workbookViewId="0">
      <selection activeCell="F18" sqref="F18"/>
    </sheetView>
  </sheetViews>
  <sheetFormatPr defaultColWidth="9" defaultRowHeight="14.25"/>
  <cols>
    <col min="1" max="1" width="10.125" style="135" customWidth="1"/>
    <col min="2" max="2" width="33.375" style="135" customWidth="1"/>
    <col min="3" max="3" width="16.625" style="135" customWidth="1"/>
    <col min="4" max="4" width="10.875" style="135" customWidth="1"/>
    <col min="5" max="5" width="21.3333333333333" style="135" customWidth="1"/>
    <col min="6" max="6" width="15.625" style="135" customWidth="1"/>
    <col min="7" max="7" width="10" style="135" customWidth="1"/>
    <col min="8" max="8" width="40.1083333333333" style="135" customWidth="1"/>
    <col min="9" max="9" width="13.375" style="135" customWidth="1"/>
    <col min="10" max="16384" width="9" style="135"/>
  </cols>
  <sheetData>
    <row r="1" s="223" customFormat="1" ht="27" spans="1:9">
      <c r="A1" s="207" t="s">
        <v>166</v>
      </c>
      <c r="B1" s="207"/>
      <c r="C1" s="207"/>
      <c r="D1" s="207"/>
      <c r="E1" s="207"/>
      <c r="F1" s="207"/>
      <c r="G1" s="207"/>
      <c r="H1" s="207"/>
      <c r="I1" s="207"/>
    </row>
    <row r="2" s="224" customFormat="1" ht="14.1" customHeight="1" spans="1:9">
      <c r="A2" s="208"/>
      <c r="B2" s="208"/>
      <c r="C2" s="208"/>
      <c r="D2" s="208"/>
      <c r="E2" s="208"/>
      <c r="F2" s="208"/>
      <c r="G2" s="208"/>
      <c r="H2" s="120" t="s">
        <v>167</v>
      </c>
      <c r="I2" s="120"/>
    </row>
    <row r="3" s="225" customFormat="1" ht="14.1" customHeight="1" spans="1:9">
      <c r="A3" s="229" t="s">
        <v>2</v>
      </c>
      <c r="B3" s="208"/>
      <c r="D3" s="208"/>
      <c r="E3" s="208"/>
      <c r="F3" s="208"/>
      <c r="G3" s="208"/>
      <c r="H3" s="230" t="s">
        <v>154</v>
      </c>
      <c r="I3" s="230"/>
    </row>
    <row r="4" s="226" customFormat="1" ht="19" customHeight="1" spans="1:9">
      <c r="A4" s="231" t="s">
        <v>161</v>
      </c>
      <c r="B4" s="220"/>
      <c r="C4" s="220"/>
      <c r="D4" s="220" t="s">
        <v>162</v>
      </c>
      <c r="E4" s="220"/>
      <c r="F4" s="220" t="s">
        <v>11</v>
      </c>
      <c r="G4" s="220" t="s">
        <v>11</v>
      </c>
      <c r="H4" s="220" t="s">
        <v>11</v>
      </c>
      <c r="I4" s="220" t="s">
        <v>11</v>
      </c>
    </row>
    <row r="5" s="226" customFormat="1" ht="16" customHeight="1" spans="1:9">
      <c r="A5" s="211" t="s">
        <v>168</v>
      </c>
      <c r="B5" s="212" t="s">
        <v>94</v>
      </c>
      <c r="C5" s="212" t="s">
        <v>8</v>
      </c>
      <c r="D5" s="212" t="s">
        <v>168</v>
      </c>
      <c r="E5" s="212" t="s">
        <v>94</v>
      </c>
      <c r="F5" s="212" t="s">
        <v>8</v>
      </c>
      <c r="G5" s="212" t="s">
        <v>168</v>
      </c>
      <c r="H5" s="212" t="s">
        <v>94</v>
      </c>
      <c r="I5" s="212" t="s">
        <v>8</v>
      </c>
    </row>
    <row r="6" s="226" customFormat="1" ht="16" customHeight="1" spans="1:9">
      <c r="A6" s="211"/>
      <c r="B6" s="212" t="s">
        <v>11</v>
      </c>
      <c r="C6" s="212" t="s">
        <v>11</v>
      </c>
      <c r="D6" s="212" t="s">
        <v>11</v>
      </c>
      <c r="E6" s="212" t="s">
        <v>11</v>
      </c>
      <c r="F6" s="212" t="s">
        <v>11</v>
      </c>
      <c r="G6" s="212" t="s">
        <v>11</v>
      </c>
      <c r="H6" s="212" t="s">
        <v>11</v>
      </c>
      <c r="I6" s="212" t="s">
        <v>11</v>
      </c>
    </row>
    <row r="7" s="226" customFormat="1" ht="18" customHeight="1" spans="1:9">
      <c r="A7" s="213" t="s">
        <v>169</v>
      </c>
      <c r="B7" s="214" t="s">
        <v>170</v>
      </c>
      <c r="C7" s="216">
        <f>SUM(C8:C20)</f>
        <v>8309718.77</v>
      </c>
      <c r="D7" s="214" t="s">
        <v>171</v>
      </c>
      <c r="E7" s="214" t="s">
        <v>172</v>
      </c>
      <c r="F7" s="216">
        <f>SUM(F8:F32)</f>
        <v>754085</v>
      </c>
      <c r="G7" s="214" t="s">
        <v>173</v>
      </c>
      <c r="H7" s="214" t="s">
        <v>174</v>
      </c>
      <c r="I7" s="221"/>
    </row>
    <row r="8" s="226" customFormat="1" ht="18" customHeight="1" spans="1:9">
      <c r="A8" s="213" t="s">
        <v>175</v>
      </c>
      <c r="B8" s="214" t="s">
        <v>176</v>
      </c>
      <c r="C8" s="216">
        <v>1833667</v>
      </c>
      <c r="D8" s="214" t="s">
        <v>177</v>
      </c>
      <c r="E8" s="214" t="s">
        <v>178</v>
      </c>
      <c r="F8" s="216">
        <v>187080.2</v>
      </c>
      <c r="G8" s="214" t="s">
        <v>179</v>
      </c>
      <c r="H8" s="214" t="s">
        <v>180</v>
      </c>
      <c r="I8" s="221"/>
    </row>
    <row r="9" s="227" customFormat="1" ht="18" customHeight="1" spans="1:9">
      <c r="A9" s="213" t="s">
        <v>181</v>
      </c>
      <c r="B9" s="214" t="s">
        <v>182</v>
      </c>
      <c r="C9" s="216">
        <v>2156587</v>
      </c>
      <c r="D9" s="214" t="s">
        <v>183</v>
      </c>
      <c r="E9" s="214" t="s">
        <v>184</v>
      </c>
      <c r="F9" s="216">
        <v>22829.8</v>
      </c>
      <c r="G9" s="214" t="s">
        <v>185</v>
      </c>
      <c r="H9" s="214" t="s">
        <v>186</v>
      </c>
      <c r="I9" s="221"/>
    </row>
    <row r="10" s="227" customFormat="1" ht="18" customHeight="1" spans="1:9">
      <c r="A10" s="213" t="s">
        <v>187</v>
      </c>
      <c r="B10" s="214" t="s">
        <v>188</v>
      </c>
      <c r="C10" s="216">
        <v>1085724</v>
      </c>
      <c r="D10" s="214" t="s">
        <v>189</v>
      </c>
      <c r="E10" s="214" t="s">
        <v>190</v>
      </c>
      <c r="F10" s="216">
        <v>0</v>
      </c>
      <c r="G10" s="214" t="s">
        <v>191</v>
      </c>
      <c r="H10" s="214" t="s">
        <v>192</v>
      </c>
      <c r="I10" s="221"/>
    </row>
    <row r="11" s="227" customFormat="1" ht="18" customHeight="1" spans="1:9">
      <c r="A11" s="213" t="s">
        <v>193</v>
      </c>
      <c r="B11" s="214" t="s">
        <v>194</v>
      </c>
      <c r="C11" s="216"/>
      <c r="D11" s="214" t="s">
        <v>195</v>
      </c>
      <c r="E11" s="214" t="s">
        <v>196</v>
      </c>
      <c r="F11" s="216">
        <v>0</v>
      </c>
      <c r="G11" s="214" t="s">
        <v>197</v>
      </c>
      <c r="H11" s="214" t="s">
        <v>198</v>
      </c>
      <c r="I11" s="221"/>
    </row>
    <row r="12" s="227" customFormat="1" ht="18" customHeight="1" spans="1:9">
      <c r="A12" s="213" t="s">
        <v>199</v>
      </c>
      <c r="B12" s="214" t="s">
        <v>200</v>
      </c>
      <c r="C12" s="216">
        <v>874760</v>
      </c>
      <c r="D12" s="214" t="s">
        <v>201</v>
      </c>
      <c r="E12" s="214" t="s">
        <v>202</v>
      </c>
      <c r="F12" s="216">
        <v>0</v>
      </c>
      <c r="G12" s="214" t="s">
        <v>203</v>
      </c>
      <c r="H12" s="214" t="s">
        <v>204</v>
      </c>
      <c r="I12" s="221"/>
    </row>
    <row r="13" s="227" customFormat="1" ht="18" customHeight="1" spans="1:9">
      <c r="A13" s="213" t="s">
        <v>205</v>
      </c>
      <c r="B13" s="214" t="s">
        <v>206</v>
      </c>
      <c r="C13" s="216">
        <v>731106.24</v>
      </c>
      <c r="D13" s="214" t="s">
        <v>207</v>
      </c>
      <c r="E13" s="214" t="s">
        <v>208</v>
      </c>
      <c r="F13" s="216">
        <v>0</v>
      </c>
      <c r="G13" s="214" t="s">
        <v>209</v>
      </c>
      <c r="H13" s="214" t="s">
        <v>210</v>
      </c>
      <c r="I13" s="221"/>
    </row>
    <row r="14" s="227" customFormat="1" ht="18" customHeight="1" spans="1:9">
      <c r="A14" s="213" t="s">
        <v>211</v>
      </c>
      <c r="B14" s="214" t="s">
        <v>212</v>
      </c>
      <c r="C14" s="216">
        <v>117177.32</v>
      </c>
      <c r="D14" s="214" t="s">
        <v>213</v>
      </c>
      <c r="E14" s="214" t="s">
        <v>214</v>
      </c>
      <c r="F14" s="216">
        <v>40000</v>
      </c>
      <c r="G14" s="214" t="s">
        <v>215</v>
      </c>
      <c r="H14" s="214" t="s">
        <v>216</v>
      </c>
      <c r="I14" s="221"/>
    </row>
    <row r="15" s="227" customFormat="1" ht="18" customHeight="1" spans="1:9">
      <c r="A15" s="213" t="s">
        <v>217</v>
      </c>
      <c r="B15" s="214" t="s">
        <v>218</v>
      </c>
      <c r="C15" s="216">
        <v>419878.33</v>
      </c>
      <c r="D15" s="214" t="s">
        <v>219</v>
      </c>
      <c r="E15" s="214" t="s">
        <v>220</v>
      </c>
      <c r="F15" s="216">
        <v>0</v>
      </c>
      <c r="G15" s="214" t="s">
        <v>221</v>
      </c>
      <c r="H15" s="214" t="s">
        <v>222</v>
      </c>
      <c r="I15" s="221"/>
    </row>
    <row r="16" s="227" customFormat="1" ht="18" customHeight="1" spans="1:9">
      <c r="A16" s="213" t="s">
        <v>223</v>
      </c>
      <c r="B16" s="214" t="s">
        <v>224</v>
      </c>
      <c r="C16" s="216">
        <v>298982.42</v>
      </c>
      <c r="D16" s="214" t="s">
        <v>225</v>
      </c>
      <c r="E16" s="214" t="s">
        <v>226</v>
      </c>
      <c r="F16" s="216">
        <v>0</v>
      </c>
      <c r="G16" s="214" t="s">
        <v>227</v>
      </c>
      <c r="H16" s="214" t="s">
        <v>228</v>
      </c>
      <c r="I16" s="221"/>
    </row>
    <row r="17" s="227" customFormat="1" ht="18" customHeight="1" spans="1:9">
      <c r="A17" s="213" t="s">
        <v>229</v>
      </c>
      <c r="B17" s="214" t="s">
        <v>230</v>
      </c>
      <c r="C17" s="216">
        <v>31533.46</v>
      </c>
      <c r="D17" s="214" t="s">
        <v>231</v>
      </c>
      <c r="E17" s="214" t="s">
        <v>232</v>
      </c>
      <c r="F17" s="216">
        <v>0</v>
      </c>
      <c r="G17" s="214" t="s">
        <v>233</v>
      </c>
      <c r="H17" s="214" t="s">
        <v>234</v>
      </c>
      <c r="I17" s="221"/>
    </row>
    <row r="18" s="227" customFormat="1" ht="18" customHeight="1" spans="1:9">
      <c r="A18" s="213" t="s">
        <v>235</v>
      </c>
      <c r="B18" s="214" t="s">
        <v>236</v>
      </c>
      <c r="C18" s="216">
        <v>760303</v>
      </c>
      <c r="D18" s="214" t="s">
        <v>237</v>
      </c>
      <c r="E18" s="214" t="s">
        <v>238</v>
      </c>
      <c r="F18" s="216">
        <v>0</v>
      </c>
      <c r="G18" s="214" t="s">
        <v>239</v>
      </c>
      <c r="H18" s="214" t="s">
        <v>240</v>
      </c>
      <c r="I18" s="221"/>
    </row>
    <row r="19" s="227" customFormat="1" ht="18" customHeight="1" spans="1:9">
      <c r="A19" s="213" t="s">
        <v>241</v>
      </c>
      <c r="B19" s="214" t="s">
        <v>242</v>
      </c>
      <c r="C19" s="216"/>
      <c r="D19" s="214" t="s">
        <v>243</v>
      </c>
      <c r="E19" s="214" t="s">
        <v>244</v>
      </c>
      <c r="F19" s="216">
        <v>0</v>
      </c>
      <c r="G19" s="214" t="s">
        <v>245</v>
      </c>
      <c r="H19" s="214" t="s">
        <v>246</v>
      </c>
      <c r="I19" s="221"/>
    </row>
    <row r="20" s="227" customFormat="1" ht="18" customHeight="1" spans="1:9">
      <c r="A20" s="213" t="s">
        <v>247</v>
      </c>
      <c r="B20" s="214" t="s">
        <v>248</v>
      </c>
      <c r="C20" s="216"/>
      <c r="D20" s="214" t="s">
        <v>249</v>
      </c>
      <c r="E20" s="214" t="s">
        <v>250</v>
      </c>
      <c r="F20" s="216">
        <v>0</v>
      </c>
      <c r="G20" s="214" t="s">
        <v>251</v>
      </c>
      <c r="H20" s="214" t="s">
        <v>252</v>
      </c>
      <c r="I20" s="215"/>
    </row>
    <row r="21" s="227" customFormat="1" ht="18" customHeight="1" spans="1:9">
      <c r="A21" s="213" t="s">
        <v>253</v>
      </c>
      <c r="B21" s="214" t="s">
        <v>254</v>
      </c>
      <c r="C21" s="216">
        <f>SUM(C22:C26)</f>
        <v>603260</v>
      </c>
      <c r="D21" s="214" t="s">
        <v>255</v>
      </c>
      <c r="E21" s="214" t="s">
        <v>256</v>
      </c>
      <c r="F21" s="216">
        <v>0</v>
      </c>
      <c r="G21" s="214" t="s">
        <v>257</v>
      </c>
      <c r="H21" s="214" t="s">
        <v>258</v>
      </c>
      <c r="I21" s="215"/>
    </row>
    <row r="22" s="227" customFormat="1" ht="18" customHeight="1" spans="1:9">
      <c r="A22" s="213" t="s">
        <v>259</v>
      </c>
      <c r="B22" s="214" t="s">
        <v>260</v>
      </c>
      <c r="C22" s="216"/>
      <c r="D22" s="214" t="s">
        <v>261</v>
      </c>
      <c r="E22" s="214" t="s">
        <v>262</v>
      </c>
      <c r="F22" s="216">
        <v>0</v>
      </c>
      <c r="G22" s="214" t="s">
        <v>263</v>
      </c>
      <c r="H22" s="214" t="s">
        <v>264</v>
      </c>
      <c r="I22" s="215"/>
    </row>
    <row r="23" s="227" customFormat="1" ht="18" customHeight="1" spans="1:9">
      <c r="A23" s="213" t="s">
        <v>265</v>
      </c>
      <c r="B23" s="214" t="s">
        <v>266</v>
      </c>
      <c r="C23" s="216"/>
      <c r="D23" s="214" t="s">
        <v>267</v>
      </c>
      <c r="E23" s="214" t="s">
        <v>268</v>
      </c>
      <c r="F23" s="216">
        <v>35000</v>
      </c>
      <c r="G23" s="214" t="s">
        <v>269</v>
      </c>
      <c r="H23" s="214" t="s">
        <v>270</v>
      </c>
      <c r="I23" s="215"/>
    </row>
    <row r="24" s="227" customFormat="1" ht="18" customHeight="1" spans="1:9">
      <c r="A24" s="213" t="s">
        <v>271</v>
      </c>
      <c r="B24" s="214" t="s">
        <v>272</v>
      </c>
      <c r="C24" s="216"/>
      <c r="D24" s="214" t="s">
        <v>273</v>
      </c>
      <c r="E24" s="214" t="s">
        <v>274</v>
      </c>
      <c r="F24" s="216">
        <v>0</v>
      </c>
      <c r="G24" s="214" t="s">
        <v>275</v>
      </c>
      <c r="H24" s="214" t="s">
        <v>276</v>
      </c>
      <c r="I24" s="215"/>
    </row>
    <row r="25" s="227" customFormat="1" ht="18" customHeight="1" spans="1:9">
      <c r="A25" s="213" t="s">
        <v>277</v>
      </c>
      <c r="B25" s="214" t="s">
        <v>278</v>
      </c>
      <c r="C25" s="216">
        <v>237606</v>
      </c>
      <c r="D25" s="214" t="s">
        <v>279</v>
      </c>
      <c r="E25" s="214" t="s">
        <v>280</v>
      </c>
      <c r="F25" s="216">
        <v>0</v>
      </c>
      <c r="G25" s="214" t="s">
        <v>281</v>
      </c>
      <c r="H25" s="214" t="s">
        <v>282</v>
      </c>
      <c r="I25" s="215"/>
    </row>
    <row r="26" s="227" customFormat="1" ht="18" customHeight="1" spans="1:9">
      <c r="A26" s="213" t="s">
        <v>283</v>
      </c>
      <c r="B26" s="214" t="s">
        <v>284</v>
      </c>
      <c r="C26" s="216">
        <v>365654</v>
      </c>
      <c r="D26" s="214" t="s">
        <v>285</v>
      </c>
      <c r="E26" s="214" t="s">
        <v>286</v>
      </c>
      <c r="F26" s="216">
        <v>0</v>
      </c>
      <c r="G26" s="214" t="s">
        <v>287</v>
      </c>
      <c r="H26" s="214" t="s">
        <v>288</v>
      </c>
      <c r="I26" s="215"/>
    </row>
    <row r="27" s="227" customFormat="1" ht="18" customHeight="1" spans="1:9">
      <c r="A27" s="213" t="s">
        <v>289</v>
      </c>
      <c r="B27" s="214" t="s">
        <v>290</v>
      </c>
      <c r="C27" s="215"/>
      <c r="D27" s="214" t="s">
        <v>291</v>
      </c>
      <c r="E27" s="214" t="s">
        <v>292</v>
      </c>
      <c r="F27" s="216">
        <v>10200</v>
      </c>
      <c r="G27" s="214" t="s">
        <v>293</v>
      </c>
      <c r="H27" s="214" t="s">
        <v>294</v>
      </c>
      <c r="I27" s="215"/>
    </row>
    <row r="28" s="227" customFormat="1" ht="18" customHeight="1" spans="1:9">
      <c r="A28" s="213" t="s">
        <v>295</v>
      </c>
      <c r="B28" s="214" t="s">
        <v>296</v>
      </c>
      <c r="C28" s="215"/>
      <c r="D28" s="214" t="s">
        <v>297</v>
      </c>
      <c r="E28" s="214" t="s">
        <v>298</v>
      </c>
      <c r="F28" s="216">
        <v>0</v>
      </c>
      <c r="G28" s="214" t="s">
        <v>299</v>
      </c>
      <c r="H28" s="214" t="s">
        <v>300</v>
      </c>
      <c r="I28" s="215"/>
    </row>
    <row r="29" s="227" customFormat="1" ht="18" customHeight="1" spans="1:9">
      <c r="A29" s="213" t="s">
        <v>301</v>
      </c>
      <c r="B29" s="214" t="s">
        <v>302</v>
      </c>
      <c r="C29" s="215"/>
      <c r="D29" s="214" t="s">
        <v>303</v>
      </c>
      <c r="E29" s="214" t="s">
        <v>304</v>
      </c>
      <c r="F29" s="216">
        <v>34400</v>
      </c>
      <c r="G29" s="214" t="s">
        <v>305</v>
      </c>
      <c r="H29" s="214" t="s">
        <v>306</v>
      </c>
      <c r="I29" s="215"/>
    </row>
    <row r="30" s="227" customFormat="1" ht="18" customHeight="1" spans="1:9">
      <c r="A30" s="213" t="s">
        <v>307</v>
      </c>
      <c r="B30" s="214" t="s">
        <v>308</v>
      </c>
      <c r="C30" s="215"/>
      <c r="D30" s="214" t="s">
        <v>309</v>
      </c>
      <c r="E30" s="214" t="s">
        <v>310</v>
      </c>
      <c r="F30" s="216">
        <v>14900</v>
      </c>
      <c r="G30" s="214" t="s">
        <v>311</v>
      </c>
      <c r="H30" s="214" t="s">
        <v>312</v>
      </c>
      <c r="I30" s="215"/>
    </row>
    <row r="31" s="227" customFormat="1" ht="18" customHeight="1" spans="1:9">
      <c r="A31" s="213" t="s">
        <v>313</v>
      </c>
      <c r="B31" s="214" t="s">
        <v>314</v>
      </c>
      <c r="C31" s="215"/>
      <c r="D31" s="214" t="s">
        <v>315</v>
      </c>
      <c r="E31" s="214" t="s">
        <v>316</v>
      </c>
      <c r="F31" s="216">
        <v>111000</v>
      </c>
      <c r="G31" s="214" t="s">
        <v>317</v>
      </c>
      <c r="H31" s="214" t="s">
        <v>318</v>
      </c>
      <c r="I31" s="215"/>
    </row>
    <row r="32" s="227" customFormat="1" ht="18" customHeight="1" spans="1:9">
      <c r="A32" s="213">
        <v>30311</v>
      </c>
      <c r="B32" s="214" t="s">
        <v>319</v>
      </c>
      <c r="C32" s="215"/>
      <c r="D32" s="214" t="s">
        <v>320</v>
      </c>
      <c r="E32" s="214" t="s">
        <v>321</v>
      </c>
      <c r="F32" s="216">
        <v>298675</v>
      </c>
      <c r="G32" s="214" t="s">
        <v>322</v>
      </c>
      <c r="H32" s="214" t="s">
        <v>323</v>
      </c>
      <c r="I32" s="215"/>
    </row>
    <row r="33" s="227" customFormat="1" ht="18" customHeight="1" spans="1:9">
      <c r="A33" s="213" t="s">
        <v>324</v>
      </c>
      <c r="B33" s="214" t="s">
        <v>325</v>
      </c>
      <c r="C33" s="217"/>
      <c r="D33" s="214" t="s">
        <v>326</v>
      </c>
      <c r="E33" s="214" t="s">
        <v>327</v>
      </c>
      <c r="F33" s="215"/>
      <c r="G33" s="214" t="s">
        <v>328</v>
      </c>
      <c r="H33" s="214" t="s">
        <v>329</v>
      </c>
      <c r="I33" s="215"/>
    </row>
    <row r="34" s="227" customFormat="1" ht="18" customHeight="1" spans="1:9">
      <c r="A34" s="213" t="s">
        <v>11</v>
      </c>
      <c r="B34" s="214" t="s">
        <v>11</v>
      </c>
      <c r="C34" s="217"/>
      <c r="D34" s="214" t="s">
        <v>330</v>
      </c>
      <c r="E34" s="214" t="s">
        <v>331</v>
      </c>
      <c r="F34" s="215"/>
      <c r="G34" s="214" t="s">
        <v>332</v>
      </c>
      <c r="H34" s="214" t="s">
        <v>333</v>
      </c>
      <c r="I34" s="215"/>
    </row>
    <row r="35" s="227" customFormat="1" ht="18" customHeight="1" spans="1:9">
      <c r="A35" s="213" t="s">
        <v>11</v>
      </c>
      <c r="B35" s="214" t="s">
        <v>11</v>
      </c>
      <c r="C35" s="217"/>
      <c r="D35" s="214" t="s">
        <v>334</v>
      </c>
      <c r="E35" s="214" t="s">
        <v>335</v>
      </c>
      <c r="F35" s="215"/>
      <c r="G35" s="214" t="s">
        <v>11</v>
      </c>
      <c r="H35" s="214" t="s">
        <v>11</v>
      </c>
      <c r="I35" s="215"/>
    </row>
    <row r="36" s="228" customFormat="1" ht="18" customHeight="1" spans="1:9">
      <c r="A36" s="232" t="s">
        <v>11</v>
      </c>
      <c r="B36" s="233" t="s">
        <v>11</v>
      </c>
      <c r="C36" s="234"/>
      <c r="D36" s="233" t="s">
        <v>336</v>
      </c>
      <c r="E36" s="233" t="s">
        <v>337</v>
      </c>
      <c r="F36" s="235"/>
      <c r="G36" s="233" t="s">
        <v>11</v>
      </c>
      <c r="H36" s="233" t="s">
        <v>11</v>
      </c>
      <c r="I36" s="235"/>
    </row>
    <row r="37" s="228" customFormat="1" ht="18" customHeight="1" spans="1:9">
      <c r="A37" s="197" t="s">
        <v>11</v>
      </c>
      <c r="B37" s="197" t="s">
        <v>11</v>
      </c>
      <c r="C37" s="236"/>
      <c r="D37" s="197" t="s">
        <v>338</v>
      </c>
      <c r="E37" s="197" t="s">
        <v>339</v>
      </c>
      <c r="F37" s="198"/>
      <c r="G37" s="197"/>
      <c r="H37" s="197"/>
      <c r="I37" s="197"/>
    </row>
    <row r="38" ht="18" customHeight="1" spans="1:9">
      <c r="A38" s="197" t="s">
        <v>11</v>
      </c>
      <c r="B38" s="197" t="s">
        <v>11</v>
      </c>
      <c r="C38" s="236"/>
      <c r="D38" s="197" t="s">
        <v>340</v>
      </c>
      <c r="E38" s="197" t="s">
        <v>341</v>
      </c>
      <c r="F38" s="198"/>
      <c r="G38" s="197" t="s">
        <v>11</v>
      </c>
      <c r="H38" s="197" t="s">
        <v>11</v>
      </c>
      <c r="I38" s="197" t="s">
        <v>11</v>
      </c>
    </row>
    <row r="39" ht="18" customHeight="1" spans="1:9">
      <c r="A39" s="197" t="s">
        <v>11</v>
      </c>
      <c r="B39" s="197" t="s">
        <v>11</v>
      </c>
      <c r="C39" s="236"/>
      <c r="D39" s="197" t="s">
        <v>342</v>
      </c>
      <c r="E39" s="197" t="s">
        <v>343</v>
      </c>
      <c r="F39" s="198"/>
      <c r="G39" s="197" t="s">
        <v>11</v>
      </c>
      <c r="H39" s="197" t="s">
        <v>11</v>
      </c>
      <c r="I39" s="197" t="s">
        <v>11</v>
      </c>
    </row>
    <row r="40" ht="18" customHeight="1" spans="1:9">
      <c r="A40" s="140" t="s">
        <v>344</v>
      </c>
      <c r="B40" s="140"/>
      <c r="C40" s="198">
        <f>C7+C21</f>
        <v>8912978.77</v>
      </c>
      <c r="D40" s="237" t="s">
        <v>345</v>
      </c>
      <c r="E40" s="238"/>
      <c r="F40" s="238"/>
      <c r="G40" s="238"/>
      <c r="H40" s="239"/>
      <c r="I40" s="216">
        <f>F7</f>
        <v>754085</v>
      </c>
    </row>
    <row r="41" spans="1:9">
      <c r="A41" s="240" t="s">
        <v>346</v>
      </c>
      <c r="B41" s="240"/>
      <c r="C41" s="240" t="s">
        <v>11</v>
      </c>
      <c r="D41" s="240" t="s">
        <v>11</v>
      </c>
      <c r="E41" s="241" t="s">
        <v>11</v>
      </c>
      <c r="F41" s="241" t="s">
        <v>11</v>
      </c>
      <c r="G41" s="241" t="s">
        <v>11</v>
      </c>
      <c r="H41" s="240" t="s">
        <v>11</v>
      </c>
      <c r="I41" s="240" t="s">
        <v>11</v>
      </c>
    </row>
    <row r="42" spans="1:9">
      <c r="A42" s="242"/>
      <c r="B42" s="242"/>
      <c r="C42" s="242"/>
      <c r="D42" s="242"/>
      <c r="E42" s="242"/>
      <c r="F42" s="242"/>
      <c r="G42" s="242"/>
      <c r="H42" s="242"/>
      <c r="I42" s="242"/>
    </row>
    <row r="43" spans="1:9">
      <c r="A43" s="242"/>
      <c r="B43" s="242"/>
      <c r="C43" s="242"/>
      <c r="D43" s="242"/>
      <c r="E43" s="242"/>
      <c r="F43" s="242"/>
      <c r="G43" s="242"/>
      <c r="H43" s="242"/>
      <c r="I43" s="24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275" right="0.236111111111111" top="0.236111111111111" bottom="0.161111111111111" header="0.236111111111111" footer="0"/>
  <pageSetup paperSize="9" scale="74"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Zeros="0" topLeftCell="A3" workbookViewId="0">
      <selection activeCell="I42" sqref="I42"/>
    </sheetView>
  </sheetViews>
  <sheetFormatPr defaultColWidth="8" defaultRowHeight="12.75"/>
  <cols>
    <col min="1" max="1" width="10.5" style="206" customWidth="1"/>
    <col min="2" max="2" width="30.4416666666667" style="206" customWidth="1"/>
    <col min="3" max="3" width="11.5" style="206" customWidth="1"/>
    <col min="4" max="4" width="10" style="206" customWidth="1"/>
    <col min="5" max="5" width="22.875" style="206" customWidth="1"/>
    <col min="6" max="6" width="13.875" style="206" customWidth="1"/>
    <col min="7" max="7" width="9.125" style="206" customWidth="1"/>
    <col min="8" max="8" width="19" style="206" customWidth="1"/>
    <col min="9" max="9" width="14.2583333333333" style="206" customWidth="1"/>
    <col min="10" max="10" width="11.375" style="206" customWidth="1"/>
    <col min="11" max="11" width="32.125" style="206" customWidth="1"/>
    <col min="12" max="12" width="13.125" style="206" customWidth="1"/>
    <col min="13" max="16384" width="8" style="206"/>
  </cols>
  <sheetData>
    <row r="1" ht="27" spans="1:12">
      <c r="A1" s="207" t="s">
        <v>347</v>
      </c>
      <c r="B1" s="207"/>
      <c r="C1" s="207"/>
      <c r="D1" s="207"/>
      <c r="E1" s="207"/>
      <c r="F1" s="207"/>
      <c r="G1" s="207"/>
      <c r="H1" s="207"/>
      <c r="I1" s="207"/>
      <c r="J1" s="207"/>
      <c r="K1" s="207"/>
      <c r="L1" s="207"/>
    </row>
    <row r="2" spans="12:12">
      <c r="L2" s="160" t="s">
        <v>348</v>
      </c>
    </row>
    <row r="3" spans="1:12">
      <c r="A3" s="208" t="s">
        <v>2</v>
      </c>
      <c r="F3" s="139"/>
      <c r="G3" s="139"/>
      <c r="H3" s="139"/>
      <c r="I3" s="139"/>
      <c r="L3" s="160" t="s">
        <v>3</v>
      </c>
    </row>
    <row r="4" ht="18" customHeight="1" spans="1:12">
      <c r="A4" s="209" t="s">
        <v>349</v>
      </c>
      <c r="B4" s="210"/>
      <c r="C4" s="210"/>
      <c r="D4" s="210"/>
      <c r="E4" s="210"/>
      <c r="F4" s="210"/>
      <c r="G4" s="210"/>
      <c r="H4" s="210"/>
      <c r="I4" s="210"/>
      <c r="J4" s="210"/>
      <c r="K4" s="210"/>
      <c r="L4" s="220"/>
    </row>
    <row r="5" ht="15.4" customHeight="1" spans="1:12">
      <c r="A5" s="211" t="s">
        <v>168</v>
      </c>
      <c r="B5" s="212" t="s">
        <v>94</v>
      </c>
      <c r="C5" s="212" t="s">
        <v>8</v>
      </c>
      <c r="D5" s="212" t="s">
        <v>168</v>
      </c>
      <c r="E5" s="212" t="s">
        <v>94</v>
      </c>
      <c r="F5" s="212" t="s">
        <v>8</v>
      </c>
      <c r="G5" s="212" t="s">
        <v>168</v>
      </c>
      <c r="H5" s="212" t="s">
        <v>94</v>
      </c>
      <c r="I5" s="212" t="s">
        <v>8</v>
      </c>
      <c r="J5" s="212" t="s">
        <v>168</v>
      </c>
      <c r="K5" s="212" t="s">
        <v>94</v>
      </c>
      <c r="L5" s="212" t="s">
        <v>8</v>
      </c>
    </row>
    <row r="6" ht="15.4" customHeight="1" spans="1:12">
      <c r="A6" s="211"/>
      <c r="B6" s="212"/>
      <c r="C6" s="212"/>
      <c r="D6" s="212"/>
      <c r="E6" s="212"/>
      <c r="F6" s="212"/>
      <c r="G6" s="212"/>
      <c r="H6" s="212"/>
      <c r="I6" s="212"/>
      <c r="J6" s="212"/>
      <c r="K6" s="212"/>
      <c r="L6" s="212"/>
    </row>
    <row r="7" ht="20" customHeight="1" spans="1:12">
      <c r="A7" s="213" t="s">
        <v>169</v>
      </c>
      <c r="B7" s="214" t="s">
        <v>170</v>
      </c>
      <c r="C7" s="215"/>
      <c r="D7" s="214" t="s">
        <v>171</v>
      </c>
      <c r="E7" s="214" t="s">
        <v>172</v>
      </c>
      <c r="F7" s="216">
        <f>SUM(F8:F32)</f>
        <v>971670.51</v>
      </c>
      <c r="G7" s="214">
        <v>309</v>
      </c>
      <c r="H7" s="214" t="s">
        <v>350</v>
      </c>
      <c r="I7" s="215"/>
      <c r="J7" s="214">
        <v>311</v>
      </c>
      <c r="K7" s="214" t="s">
        <v>351</v>
      </c>
      <c r="L7" s="221"/>
    </row>
    <row r="8" ht="20" customHeight="1" spans="1:12">
      <c r="A8" s="213" t="s">
        <v>175</v>
      </c>
      <c r="B8" s="214" t="s">
        <v>176</v>
      </c>
      <c r="C8" s="215"/>
      <c r="D8" s="214" t="s">
        <v>177</v>
      </c>
      <c r="E8" s="214" t="s">
        <v>178</v>
      </c>
      <c r="F8" s="216">
        <v>215805.83</v>
      </c>
      <c r="G8" s="214">
        <v>30901</v>
      </c>
      <c r="H8" s="214" t="s">
        <v>180</v>
      </c>
      <c r="I8" s="215"/>
      <c r="J8" s="214">
        <v>31101</v>
      </c>
      <c r="K8" s="214" t="s">
        <v>282</v>
      </c>
      <c r="L8" s="221"/>
    </row>
    <row r="9" ht="20" customHeight="1" spans="1:12">
      <c r="A9" s="213" t="s">
        <v>181</v>
      </c>
      <c r="B9" s="214" t="s">
        <v>182</v>
      </c>
      <c r="C9" s="215"/>
      <c r="D9" s="214" t="s">
        <v>183</v>
      </c>
      <c r="E9" s="214" t="s">
        <v>184</v>
      </c>
      <c r="F9" s="216">
        <v>60000</v>
      </c>
      <c r="G9" s="214">
        <v>30902</v>
      </c>
      <c r="H9" s="214" t="s">
        <v>186</v>
      </c>
      <c r="I9" s="215"/>
      <c r="J9" s="214">
        <v>31199</v>
      </c>
      <c r="K9" s="214" t="s">
        <v>306</v>
      </c>
      <c r="L9" s="221"/>
    </row>
    <row r="10" ht="20" customHeight="1" spans="1:12">
      <c r="A10" s="213" t="s">
        <v>187</v>
      </c>
      <c r="B10" s="214" t="s">
        <v>188</v>
      </c>
      <c r="C10" s="215"/>
      <c r="D10" s="214" t="s">
        <v>189</v>
      </c>
      <c r="E10" s="214" t="s">
        <v>190</v>
      </c>
      <c r="F10" s="216">
        <v>40000</v>
      </c>
      <c r="G10" s="214">
        <v>30903</v>
      </c>
      <c r="H10" s="214" t="s">
        <v>192</v>
      </c>
      <c r="I10" s="215"/>
      <c r="J10" s="214" t="s">
        <v>275</v>
      </c>
      <c r="K10" s="214" t="s">
        <v>276</v>
      </c>
      <c r="L10" s="221"/>
    </row>
    <row r="11" ht="20" customHeight="1" spans="1:12">
      <c r="A11" s="213" t="s">
        <v>193</v>
      </c>
      <c r="B11" s="214" t="s">
        <v>194</v>
      </c>
      <c r="C11" s="215"/>
      <c r="D11" s="214" t="s">
        <v>195</v>
      </c>
      <c r="E11" s="214" t="s">
        <v>196</v>
      </c>
      <c r="F11" s="216">
        <v>0</v>
      </c>
      <c r="G11" s="214">
        <v>30905</v>
      </c>
      <c r="H11" s="214" t="s">
        <v>198</v>
      </c>
      <c r="I11" s="215"/>
      <c r="J11" s="214" t="s">
        <v>281</v>
      </c>
      <c r="K11" s="214" t="s">
        <v>282</v>
      </c>
      <c r="L11" s="221"/>
    </row>
    <row r="12" ht="20" customHeight="1" spans="1:12">
      <c r="A12" s="213" t="s">
        <v>199</v>
      </c>
      <c r="B12" s="214" t="s">
        <v>200</v>
      </c>
      <c r="C12" s="215"/>
      <c r="D12" s="214" t="s">
        <v>201</v>
      </c>
      <c r="E12" s="214" t="s">
        <v>202</v>
      </c>
      <c r="F12" s="216">
        <v>10900</v>
      </c>
      <c r="G12" s="214">
        <v>30906</v>
      </c>
      <c r="H12" s="214" t="s">
        <v>204</v>
      </c>
      <c r="I12" s="215"/>
      <c r="J12" s="214" t="s">
        <v>287</v>
      </c>
      <c r="K12" s="214" t="s">
        <v>288</v>
      </c>
      <c r="L12" s="221"/>
    </row>
    <row r="13" ht="20" customHeight="1" spans="1:12">
      <c r="A13" s="213" t="s">
        <v>205</v>
      </c>
      <c r="B13" s="214" t="s">
        <v>206</v>
      </c>
      <c r="C13" s="215"/>
      <c r="D13" s="214" t="s">
        <v>207</v>
      </c>
      <c r="E13" s="214" t="s">
        <v>208</v>
      </c>
      <c r="F13" s="216">
        <v>46548.93</v>
      </c>
      <c r="G13" s="214">
        <v>30907</v>
      </c>
      <c r="H13" s="214" t="s">
        <v>210</v>
      </c>
      <c r="I13" s="215"/>
      <c r="J13" s="214" t="s">
        <v>293</v>
      </c>
      <c r="K13" s="214" t="s">
        <v>294</v>
      </c>
      <c r="L13" s="221"/>
    </row>
    <row r="14" ht="20" customHeight="1" spans="1:12">
      <c r="A14" s="213" t="s">
        <v>211</v>
      </c>
      <c r="B14" s="214" t="s">
        <v>212</v>
      </c>
      <c r="C14" s="215"/>
      <c r="D14" s="214" t="s">
        <v>213</v>
      </c>
      <c r="E14" s="214" t="s">
        <v>214</v>
      </c>
      <c r="F14" s="216">
        <v>0</v>
      </c>
      <c r="G14" s="214">
        <v>30908</v>
      </c>
      <c r="H14" s="214" t="s">
        <v>216</v>
      </c>
      <c r="I14" s="215"/>
      <c r="J14" s="214" t="s">
        <v>299</v>
      </c>
      <c r="K14" s="214" t="s">
        <v>300</v>
      </c>
      <c r="L14" s="221"/>
    </row>
    <row r="15" ht="20" customHeight="1" spans="1:12">
      <c r="A15" s="213" t="s">
        <v>217</v>
      </c>
      <c r="B15" s="214" t="s">
        <v>218</v>
      </c>
      <c r="C15" s="215"/>
      <c r="D15" s="214" t="s">
        <v>219</v>
      </c>
      <c r="E15" s="214" t="s">
        <v>220</v>
      </c>
      <c r="F15" s="216">
        <v>0</v>
      </c>
      <c r="G15" s="214">
        <v>30913</v>
      </c>
      <c r="H15" s="214" t="s">
        <v>246</v>
      </c>
      <c r="I15" s="215"/>
      <c r="J15" s="214" t="s">
        <v>305</v>
      </c>
      <c r="K15" s="214" t="s">
        <v>306</v>
      </c>
      <c r="L15" s="221"/>
    </row>
    <row r="16" ht="20" customHeight="1" spans="1:12">
      <c r="A16" s="213" t="s">
        <v>223</v>
      </c>
      <c r="B16" s="214" t="s">
        <v>224</v>
      </c>
      <c r="C16" s="215"/>
      <c r="D16" s="214" t="s">
        <v>225</v>
      </c>
      <c r="E16" s="214" t="s">
        <v>226</v>
      </c>
      <c r="F16" s="216">
        <v>0</v>
      </c>
      <c r="G16" s="214">
        <v>30919</v>
      </c>
      <c r="H16" s="214" t="s">
        <v>252</v>
      </c>
      <c r="I16" s="215"/>
      <c r="J16" s="222">
        <v>313</v>
      </c>
      <c r="K16" s="222" t="s">
        <v>352</v>
      </c>
      <c r="L16" s="221"/>
    </row>
    <row r="17" ht="20" customHeight="1" spans="1:12">
      <c r="A17" s="213" t="s">
        <v>229</v>
      </c>
      <c r="B17" s="214" t="s">
        <v>230</v>
      </c>
      <c r="C17" s="215"/>
      <c r="D17" s="214" t="s">
        <v>231</v>
      </c>
      <c r="E17" s="214" t="s">
        <v>232</v>
      </c>
      <c r="F17" s="216">
        <v>272519.56</v>
      </c>
      <c r="G17" s="214">
        <v>20921</v>
      </c>
      <c r="H17" s="214" t="s">
        <v>258</v>
      </c>
      <c r="I17" s="215"/>
      <c r="J17" s="222">
        <v>31302</v>
      </c>
      <c r="K17" s="222" t="s">
        <v>353</v>
      </c>
      <c r="L17" s="221"/>
    </row>
    <row r="18" ht="20" customHeight="1" spans="1:12">
      <c r="A18" s="213" t="s">
        <v>235</v>
      </c>
      <c r="B18" s="214" t="s">
        <v>236</v>
      </c>
      <c r="C18" s="215"/>
      <c r="D18" s="214" t="s">
        <v>237</v>
      </c>
      <c r="E18" s="214" t="s">
        <v>238</v>
      </c>
      <c r="F18" s="216">
        <v>0</v>
      </c>
      <c r="G18" s="214">
        <v>30922</v>
      </c>
      <c r="H18" s="214" t="s">
        <v>264</v>
      </c>
      <c r="I18" s="215"/>
      <c r="J18" s="222">
        <v>31303</v>
      </c>
      <c r="K18" s="222" t="s">
        <v>354</v>
      </c>
      <c r="L18" s="221"/>
    </row>
    <row r="19" ht="20" customHeight="1" spans="1:12">
      <c r="A19" s="213" t="s">
        <v>241</v>
      </c>
      <c r="B19" s="214" t="s">
        <v>242</v>
      </c>
      <c r="C19" s="215"/>
      <c r="D19" s="214" t="s">
        <v>243</v>
      </c>
      <c r="E19" s="214" t="s">
        <v>244</v>
      </c>
      <c r="F19" s="216">
        <v>0</v>
      </c>
      <c r="G19" s="214">
        <v>30999</v>
      </c>
      <c r="H19" s="214" t="s">
        <v>355</v>
      </c>
      <c r="I19" s="215"/>
      <c r="J19" s="222">
        <v>31304</v>
      </c>
      <c r="K19" s="222" t="s">
        <v>356</v>
      </c>
      <c r="L19" s="221"/>
    </row>
    <row r="20" ht="20" customHeight="1" spans="1:12">
      <c r="A20" s="213" t="s">
        <v>247</v>
      </c>
      <c r="B20" s="214" t="s">
        <v>248</v>
      </c>
      <c r="C20" s="215"/>
      <c r="D20" s="214" t="s">
        <v>249</v>
      </c>
      <c r="E20" s="214" t="s">
        <v>250</v>
      </c>
      <c r="F20" s="216">
        <v>0</v>
      </c>
      <c r="G20" s="214" t="s">
        <v>173</v>
      </c>
      <c r="H20" s="214" t="s">
        <v>174</v>
      </c>
      <c r="I20" s="215">
        <f>I22</f>
        <v>65860</v>
      </c>
      <c r="J20" s="214" t="s">
        <v>311</v>
      </c>
      <c r="K20" s="214" t="s">
        <v>312</v>
      </c>
      <c r="L20" s="215"/>
    </row>
    <row r="21" ht="20" customHeight="1" spans="1:12">
      <c r="A21" s="213" t="s">
        <v>253</v>
      </c>
      <c r="B21" s="214" t="s">
        <v>254</v>
      </c>
      <c r="C21" s="215">
        <f>C26</f>
        <v>1920</v>
      </c>
      <c r="D21" s="214" t="s">
        <v>255</v>
      </c>
      <c r="E21" s="214" t="s">
        <v>256</v>
      </c>
      <c r="F21" s="216">
        <v>210106.2</v>
      </c>
      <c r="G21" s="214" t="s">
        <v>179</v>
      </c>
      <c r="H21" s="214" t="s">
        <v>180</v>
      </c>
      <c r="I21" s="215"/>
      <c r="J21" s="214" t="s">
        <v>322</v>
      </c>
      <c r="K21" s="214" t="s">
        <v>323</v>
      </c>
      <c r="L21" s="215"/>
    </row>
    <row r="22" ht="20" customHeight="1" spans="1:12">
      <c r="A22" s="213" t="s">
        <v>259</v>
      </c>
      <c r="B22" s="214" t="s">
        <v>260</v>
      </c>
      <c r="C22" s="215"/>
      <c r="D22" s="214" t="s">
        <v>261</v>
      </c>
      <c r="E22" s="214" t="s">
        <v>262</v>
      </c>
      <c r="F22" s="216">
        <v>11855</v>
      </c>
      <c r="G22" s="214" t="s">
        <v>185</v>
      </c>
      <c r="H22" s="214" t="s">
        <v>186</v>
      </c>
      <c r="I22" s="216">
        <v>65860</v>
      </c>
      <c r="J22" s="214" t="s">
        <v>328</v>
      </c>
      <c r="K22" s="214" t="s">
        <v>329</v>
      </c>
      <c r="L22" s="215"/>
    </row>
    <row r="23" ht="20" customHeight="1" spans="1:12">
      <c r="A23" s="213" t="s">
        <v>265</v>
      </c>
      <c r="B23" s="214" t="s">
        <v>266</v>
      </c>
      <c r="C23" s="215"/>
      <c r="D23" s="214" t="s">
        <v>267</v>
      </c>
      <c r="E23" s="214" t="s">
        <v>268</v>
      </c>
      <c r="F23" s="216">
        <v>11981.33</v>
      </c>
      <c r="G23" s="214" t="s">
        <v>191</v>
      </c>
      <c r="H23" s="214" t="s">
        <v>192</v>
      </c>
      <c r="I23" s="215"/>
      <c r="J23" s="214">
        <v>39909</v>
      </c>
      <c r="K23" s="214" t="s">
        <v>357</v>
      </c>
      <c r="L23" s="215"/>
    </row>
    <row r="24" ht="20" customHeight="1" spans="1:12">
      <c r="A24" s="213" t="s">
        <v>271</v>
      </c>
      <c r="B24" s="214" t="s">
        <v>272</v>
      </c>
      <c r="C24" s="215"/>
      <c r="D24" s="214" t="s">
        <v>273</v>
      </c>
      <c r="E24" s="214" t="s">
        <v>274</v>
      </c>
      <c r="F24" s="216">
        <v>0</v>
      </c>
      <c r="G24" s="214" t="s">
        <v>197</v>
      </c>
      <c r="H24" s="214" t="s">
        <v>198</v>
      </c>
      <c r="I24" s="215"/>
      <c r="J24" s="214">
        <v>39910</v>
      </c>
      <c r="K24" s="214" t="s">
        <v>358</v>
      </c>
      <c r="L24" s="215"/>
    </row>
    <row r="25" ht="20" customHeight="1" spans="1:12">
      <c r="A25" s="213" t="s">
        <v>277</v>
      </c>
      <c r="B25" s="214" t="s">
        <v>278</v>
      </c>
      <c r="C25" s="215"/>
      <c r="D25" s="214" t="s">
        <v>279</v>
      </c>
      <c r="E25" s="214" t="s">
        <v>280</v>
      </c>
      <c r="F25" s="216">
        <v>0</v>
      </c>
      <c r="G25" s="214" t="s">
        <v>203</v>
      </c>
      <c r="H25" s="214" t="s">
        <v>204</v>
      </c>
      <c r="I25" s="215"/>
      <c r="J25" s="214">
        <v>39999</v>
      </c>
      <c r="K25" s="214" t="s">
        <v>333</v>
      </c>
      <c r="L25" s="215"/>
    </row>
    <row r="26" ht="20" customHeight="1" spans="1:12">
      <c r="A26" s="213" t="s">
        <v>283</v>
      </c>
      <c r="B26" s="214" t="s">
        <v>284</v>
      </c>
      <c r="C26" s="216">
        <v>1920</v>
      </c>
      <c r="D26" s="214" t="s">
        <v>285</v>
      </c>
      <c r="E26" s="214" t="s">
        <v>286</v>
      </c>
      <c r="F26" s="216">
        <v>0</v>
      </c>
      <c r="G26" s="214" t="s">
        <v>209</v>
      </c>
      <c r="H26" s="214" t="s">
        <v>210</v>
      </c>
      <c r="I26" s="215"/>
      <c r="J26" s="214"/>
      <c r="K26" s="214"/>
      <c r="L26" s="215"/>
    </row>
    <row r="27" ht="20" customHeight="1" spans="1:12">
      <c r="A27" s="213" t="s">
        <v>289</v>
      </c>
      <c r="B27" s="214" t="s">
        <v>290</v>
      </c>
      <c r="C27" s="215"/>
      <c r="D27" s="214" t="s">
        <v>291</v>
      </c>
      <c r="E27" s="214" t="s">
        <v>292</v>
      </c>
      <c r="F27" s="216">
        <v>1800</v>
      </c>
      <c r="G27" s="214" t="s">
        <v>215</v>
      </c>
      <c r="H27" s="214" t="s">
        <v>216</v>
      </c>
      <c r="I27" s="215"/>
      <c r="J27" s="214"/>
      <c r="K27" s="214"/>
      <c r="L27" s="215"/>
    </row>
    <row r="28" ht="20" customHeight="1" spans="1:12">
      <c r="A28" s="213" t="s">
        <v>295</v>
      </c>
      <c r="B28" s="214" t="s">
        <v>296</v>
      </c>
      <c r="C28" s="215"/>
      <c r="D28" s="214" t="s">
        <v>297</v>
      </c>
      <c r="E28" s="214" t="s">
        <v>298</v>
      </c>
      <c r="F28" s="216">
        <v>0</v>
      </c>
      <c r="G28" s="214" t="s">
        <v>221</v>
      </c>
      <c r="H28" s="214" t="s">
        <v>222</v>
      </c>
      <c r="I28" s="215"/>
      <c r="J28" s="214"/>
      <c r="K28" s="214"/>
      <c r="L28" s="215"/>
    </row>
    <row r="29" ht="20" customHeight="1" spans="1:12">
      <c r="A29" s="213" t="s">
        <v>301</v>
      </c>
      <c r="B29" s="214" t="s">
        <v>302</v>
      </c>
      <c r="C29" s="215"/>
      <c r="D29" s="214" t="s">
        <v>303</v>
      </c>
      <c r="E29" s="214" t="s">
        <v>304</v>
      </c>
      <c r="F29" s="216">
        <v>0</v>
      </c>
      <c r="G29" s="214" t="s">
        <v>227</v>
      </c>
      <c r="H29" s="214" t="s">
        <v>228</v>
      </c>
      <c r="I29" s="215"/>
      <c r="J29" s="214"/>
      <c r="K29" s="214"/>
      <c r="L29" s="215"/>
    </row>
    <row r="30" ht="20" customHeight="1" spans="1:12">
      <c r="A30" s="213" t="s">
        <v>307</v>
      </c>
      <c r="B30" s="214" t="s">
        <v>308</v>
      </c>
      <c r="C30" s="215"/>
      <c r="D30" s="214" t="s">
        <v>309</v>
      </c>
      <c r="E30" s="214" t="s">
        <v>310</v>
      </c>
      <c r="F30" s="216">
        <v>0</v>
      </c>
      <c r="G30" s="214" t="s">
        <v>233</v>
      </c>
      <c r="H30" s="214" t="s">
        <v>234</v>
      </c>
      <c r="I30" s="215"/>
      <c r="J30" s="214"/>
      <c r="K30" s="214"/>
      <c r="L30" s="215"/>
    </row>
    <row r="31" ht="20" customHeight="1" spans="1:12">
      <c r="A31" s="213" t="s">
        <v>313</v>
      </c>
      <c r="B31" s="214" t="s">
        <v>314</v>
      </c>
      <c r="C31" s="215"/>
      <c r="D31" s="214" t="s">
        <v>315</v>
      </c>
      <c r="E31" s="214" t="s">
        <v>316</v>
      </c>
      <c r="F31" s="216">
        <v>89553.66</v>
      </c>
      <c r="G31" s="214" t="s">
        <v>239</v>
      </c>
      <c r="H31" s="214" t="s">
        <v>240</v>
      </c>
      <c r="I31" s="215"/>
      <c r="J31" s="214"/>
      <c r="K31" s="214"/>
      <c r="L31" s="215"/>
    </row>
    <row r="32" ht="20" customHeight="1" spans="1:12">
      <c r="A32" s="213">
        <v>30311</v>
      </c>
      <c r="B32" s="214" t="s">
        <v>319</v>
      </c>
      <c r="C32" s="215"/>
      <c r="D32" s="214" t="s">
        <v>320</v>
      </c>
      <c r="E32" s="214" t="s">
        <v>321</v>
      </c>
      <c r="F32" s="216">
        <v>600</v>
      </c>
      <c r="G32" s="214" t="s">
        <v>245</v>
      </c>
      <c r="H32" s="214" t="s">
        <v>246</v>
      </c>
      <c r="I32" s="215"/>
      <c r="J32" s="214"/>
      <c r="K32" s="214"/>
      <c r="L32" s="215"/>
    </row>
    <row r="33" ht="20" customHeight="1" spans="1:12">
      <c r="A33" s="213" t="s">
        <v>324</v>
      </c>
      <c r="B33" s="214" t="s">
        <v>359</v>
      </c>
      <c r="C33" s="217"/>
      <c r="D33" s="214" t="s">
        <v>326</v>
      </c>
      <c r="E33" s="214" t="s">
        <v>327</v>
      </c>
      <c r="F33" s="215"/>
      <c r="G33" s="214" t="s">
        <v>251</v>
      </c>
      <c r="H33" s="214" t="s">
        <v>252</v>
      </c>
      <c r="I33" s="215"/>
      <c r="J33" s="214"/>
      <c r="K33" s="214"/>
      <c r="L33" s="215"/>
    </row>
    <row r="34" ht="20" customHeight="1" spans="1:12">
      <c r="A34" s="213" t="s">
        <v>11</v>
      </c>
      <c r="B34" s="214" t="s">
        <v>11</v>
      </c>
      <c r="C34" s="217"/>
      <c r="D34" s="214" t="s">
        <v>330</v>
      </c>
      <c r="E34" s="214" t="s">
        <v>331</v>
      </c>
      <c r="F34" s="215"/>
      <c r="G34" s="214" t="s">
        <v>257</v>
      </c>
      <c r="H34" s="214" t="s">
        <v>258</v>
      </c>
      <c r="I34" s="215"/>
      <c r="J34" s="214"/>
      <c r="K34" s="214"/>
      <c r="L34" s="215"/>
    </row>
    <row r="35" ht="20" customHeight="1" spans="1:12">
      <c r="A35" s="213" t="s">
        <v>11</v>
      </c>
      <c r="B35" s="214" t="s">
        <v>11</v>
      </c>
      <c r="C35" s="217"/>
      <c r="D35" s="214" t="s">
        <v>334</v>
      </c>
      <c r="E35" s="214" t="s">
        <v>335</v>
      </c>
      <c r="F35" s="215"/>
      <c r="G35" s="214" t="s">
        <v>263</v>
      </c>
      <c r="H35" s="214" t="s">
        <v>264</v>
      </c>
      <c r="I35" s="215"/>
      <c r="J35" s="214"/>
      <c r="K35" s="214"/>
      <c r="L35" s="215"/>
    </row>
    <row r="36" ht="20" customHeight="1" spans="1:12">
      <c r="A36" s="213" t="s">
        <v>11</v>
      </c>
      <c r="B36" s="214" t="s">
        <v>11</v>
      </c>
      <c r="C36" s="217"/>
      <c r="D36" s="214" t="s">
        <v>336</v>
      </c>
      <c r="E36" s="214" t="s">
        <v>337</v>
      </c>
      <c r="F36" s="215"/>
      <c r="G36" s="214" t="s">
        <v>269</v>
      </c>
      <c r="H36" s="214" t="s">
        <v>270</v>
      </c>
      <c r="I36" s="215"/>
      <c r="J36" s="214"/>
      <c r="K36" s="214"/>
      <c r="L36" s="215"/>
    </row>
    <row r="37" ht="20" customHeight="1" spans="1:12">
      <c r="A37" s="213" t="s">
        <v>11</v>
      </c>
      <c r="B37" s="214" t="s">
        <v>11</v>
      </c>
      <c r="C37" s="217"/>
      <c r="D37" s="214" t="s">
        <v>338</v>
      </c>
      <c r="E37" s="214" t="s">
        <v>339</v>
      </c>
      <c r="F37" s="215"/>
      <c r="G37" s="214"/>
      <c r="H37" s="215"/>
      <c r="I37" s="215"/>
      <c r="J37" s="214"/>
      <c r="K37" s="214"/>
      <c r="L37" s="214"/>
    </row>
    <row r="38" ht="20" customHeight="1" spans="1:12">
      <c r="A38" s="213" t="s">
        <v>11</v>
      </c>
      <c r="B38" s="214" t="s">
        <v>11</v>
      </c>
      <c r="C38" s="217"/>
      <c r="D38" s="214" t="s">
        <v>340</v>
      </c>
      <c r="E38" s="214" t="s">
        <v>341</v>
      </c>
      <c r="F38" s="215"/>
      <c r="G38" s="214"/>
      <c r="H38" s="215"/>
      <c r="I38" s="215"/>
      <c r="J38" s="214" t="s">
        <v>11</v>
      </c>
      <c r="K38" s="214" t="s">
        <v>11</v>
      </c>
      <c r="L38" s="214" t="s">
        <v>11</v>
      </c>
    </row>
    <row r="39" ht="20" customHeight="1" spans="1:12">
      <c r="A39" s="213" t="s">
        <v>11</v>
      </c>
      <c r="B39" s="214" t="s">
        <v>11</v>
      </c>
      <c r="C39" s="217"/>
      <c r="D39" s="214" t="s">
        <v>342</v>
      </c>
      <c r="E39" s="214" t="s">
        <v>343</v>
      </c>
      <c r="F39" s="215"/>
      <c r="G39" s="214"/>
      <c r="H39" s="215"/>
      <c r="I39" s="215"/>
      <c r="J39" s="214" t="s">
        <v>11</v>
      </c>
      <c r="K39" s="214" t="s">
        <v>11</v>
      </c>
      <c r="L39" s="214" t="s">
        <v>11</v>
      </c>
    </row>
    <row r="40" ht="15.4" customHeight="1" spans="1:12">
      <c r="A40" s="218" t="s">
        <v>360</v>
      </c>
      <c r="B40" s="219"/>
      <c r="C40" s="219"/>
      <c r="D40" s="219"/>
      <c r="E40" s="219"/>
      <c r="F40" s="219"/>
      <c r="G40" s="219"/>
      <c r="H40" s="219"/>
      <c r="I40" s="219"/>
      <c r="J40" s="219"/>
      <c r="K40" s="219"/>
      <c r="L40" s="219"/>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472222222222222" bottom="0.314583333333333" header="0.5" footer="0.275"/>
  <pageSetup paperSize="9" scale="6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L26" sqref="L26"/>
    </sheetView>
  </sheetViews>
  <sheetFormatPr defaultColWidth="9" defaultRowHeight="14.25"/>
  <cols>
    <col min="1" max="3" width="3.78333333333333" style="135" customWidth="1"/>
    <col min="4" max="8" width="7.89166666666667" style="135" customWidth="1"/>
    <col min="9" max="9" width="8.10833333333333" style="135" customWidth="1"/>
    <col min="10" max="10" width="9.21666666666667" style="135" customWidth="1"/>
    <col min="11" max="13" width="7.89166666666667" style="135" customWidth="1"/>
    <col min="14" max="15" width="9.44166666666667" style="135" customWidth="1"/>
    <col min="16" max="19" width="7.89166666666667" style="135" customWidth="1"/>
    <col min="20" max="20" width="10.4416666666667" style="135" customWidth="1"/>
    <col min="21" max="16384" width="9" style="135"/>
  </cols>
  <sheetData>
    <row r="1" ht="35.2" customHeight="1" spans="1:20">
      <c r="A1" s="185" t="s">
        <v>361</v>
      </c>
      <c r="B1" s="185"/>
      <c r="C1" s="185"/>
      <c r="D1" s="185"/>
      <c r="E1" s="185"/>
      <c r="F1" s="185"/>
      <c r="G1" s="185"/>
      <c r="H1" s="185"/>
      <c r="I1" s="185"/>
      <c r="J1" s="185"/>
      <c r="K1" s="185"/>
      <c r="L1" s="185"/>
      <c r="M1" s="185"/>
      <c r="N1" s="185"/>
      <c r="O1" s="185"/>
      <c r="P1" s="185"/>
      <c r="Q1" s="185"/>
      <c r="R1" s="185"/>
      <c r="S1" s="185"/>
      <c r="T1" s="185"/>
    </row>
    <row r="2" ht="18" customHeight="1" spans="1:20">
      <c r="A2" s="184"/>
      <c r="B2" s="184"/>
      <c r="C2" s="184"/>
      <c r="D2" s="184"/>
      <c r="E2" s="184"/>
      <c r="F2" s="184"/>
      <c r="G2" s="184"/>
      <c r="H2" s="184"/>
      <c r="I2" s="184"/>
      <c r="J2" s="184"/>
      <c r="K2" s="184"/>
      <c r="L2" s="184"/>
      <c r="M2" s="184"/>
      <c r="N2" s="184"/>
      <c r="P2" s="187"/>
      <c r="Q2" s="201"/>
      <c r="R2" s="201"/>
      <c r="S2" s="201"/>
      <c r="T2" s="119" t="s">
        <v>362</v>
      </c>
    </row>
    <row r="3" ht="18" customHeight="1" spans="1:20">
      <c r="A3" s="186" t="s">
        <v>2</v>
      </c>
      <c r="B3" s="186"/>
      <c r="C3" s="186"/>
      <c r="D3" s="186"/>
      <c r="E3" s="184"/>
      <c r="F3" s="184"/>
      <c r="G3" s="184"/>
      <c r="H3" s="184"/>
      <c r="I3" s="184"/>
      <c r="J3" s="184"/>
      <c r="K3" s="184"/>
      <c r="L3" s="184"/>
      <c r="M3" s="184"/>
      <c r="N3" s="184"/>
      <c r="P3" s="186"/>
      <c r="Q3" s="201"/>
      <c r="R3" s="201"/>
      <c r="S3" s="201"/>
      <c r="T3" s="200" t="s">
        <v>154</v>
      </c>
    </row>
    <row r="4" s="182" customFormat="1" ht="39.8" customHeight="1" spans="1:20">
      <c r="A4" s="188" t="s">
        <v>6</v>
      </c>
      <c r="B4" s="188"/>
      <c r="C4" s="188" t="s">
        <v>11</v>
      </c>
      <c r="D4" s="188" t="s">
        <v>11</v>
      </c>
      <c r="E4" s="188" t="s">
        <v>155</v>
      </c>
      <c r="F4" s="188"/>
      <c r="G4" s="188"/>
      <c r="H4" s="188" t="s">
        <v>156</v>
      </c>
      <c r="I4" s="188"/>
      <c r="J4" s="188"/>
      <c r="K4" s="188" t="s">
        <v>157</v>
      </c>
      <c r="L4" s="188"/>
      <c r="M4" s="188"/>
      <c r="N4" s="188"/>
      <c r="O4" s="188"/>
      <c r="P4" s="188" t="s">
        <v>80</v>
      </c>
      <c r="Q4" s="188"/>
      <c r="R4" s="188"/>
      <c r="S4" s="188" t="s">
        <v>11</v>
      </c>
      <c r="T4" s="188" t="s">
        <v>11</v>
      </c>
    </row>
    <row r="5" s="183" customFormat="1" ht="26.2" customHeight="1" spans="1:20">
      <c r="A5" s="188" t="s">
        <v>158</v>
      </c>
      <c r="B5" s="188"/>
      <c r="C5" s="188"/>
      <c r="D5" s="188" t="s">
        <v>94</v>
      </c>
      <c r="E5" s="188" t="s">
        <v>100</v>
      </c>
      <c r="F5" s="188" t="s">
        <v>159</v>
      </c>
      <c r="G5" s="188" t="s">
        <v>160</v>
      </c>
      <c r="H5" s="188" t="s">
        <v>100</v>
      </c>
      <c r="I5" s="188" t="s">
        <v>127</v>
      </c>
      <c r="J5" s="188" t="s">
        <v>128</v>
      </c>
      <c r="K5" s="188" t="s">
        <v>100</v>
      </c>
      <c r="L5" s="189" t="s">
        <v>127</v>
      </c>
      <c r="M5" s="190"/>
      <c r="N5" s="191"/>
      <c r="O5" s="188" t="s">
        <v>128</v>
      </c>
      <c r="P5" s="188" t="s">
        <v>100</v>
      </c>
      <c r="Q5" s="188" t="s">
        <v>159</v>
      </c>
      <c r="R5" s="203" t="s">
        <v>160</v>
      </c>
      <c r="S5" s="204"/>
      <c r="T5" s="205"/>
    </row>
    <row r="6" s="183" customFormat="1" ht="29" customHeight="1" spans="1:20">
      <c r="A6" s="188"/>
      <c r="B6" s="188" t="s">
        <v>11</v>
      </c>
      <c r="C6" s="188" t="s">
        <v>11</v>
      </c>
      <c r="D6" s="188" t="s">
        <v>11</v>
      </c>
      <c r="E6" s="188" t="s">
        <v>11</v>
      </c>
      <c r="F6" s="188" t="s">
        <v>11</v>
      </c>
      <c r="G6" s="188" t="s">
        <v>95</v>
      </c>
      <c r="H6" s="188" t="s">
        <v>11</v>
      </c>
      <c r="I6" s="188"/>
      <c r="J6" s="188" t="s">
        <v>95</v>
      </c>
      <c r="K6" s="188" t="s">
        <v>11</v>
      </c>
      <c r="L6" s="192"/>
      <c r="M6" s="193"/>
      <c r="N6" s="194"/>
      <c r="O6" s="188" t="s">
        <v>95</v>
      </c>
      <c r="P6" s="188" t="s">
        <v>11</v>
      </c>
      <c r="Q6" s="188" t="s">
        <v>11</v>
      </c>
      <c r="R6" s="195" t="s">
        <v>95</v>
      </c>
      <c r="S6" s="188" t="s">
        <v>163</v>
      </c>
      <c r="T6" s="188" t="s">
        <v>363</v>
      </c>
    </row>
    <row r="7" ht="19.5" customHeight="1" spans="1:20">
      <c r="A7" s="188"/>
      <c r="B7" s="188" t="s">
        <v>11</v>
      </c>
      <c r="C7" s="188" t="s">
        <v>11</v>
      </c>
      <c r="D7" s="188" t="s">
        <v>11</v>
      </c>
      <c r="E7" s="188" t="s">
        <v>11</v>
      </c>
      <c r="F7" s="188" t="s">
        <v>11</v>
      </c>
      <c r="G7" s="188" t="s">
        <v>11</v>
      </c>
      <c r="H7" s="188" t="s">
        <v>11</v>
      </c>
      <c r="I7" s="188"/>
      <c r="J7" s="188" t="s">
        <v>11</v>
      </c>
      <c r="K7" s="188" t="s">
        <v>11</v>
      </c>
      <c r="L7" s="202" t="s">
        <v>95</v>
      </c>
      <c r="M7" s="202" t="s">
        <v>161</v>
      </c>
      <c r="N7" s="202" t="s">
        <v>162</v>
      </c>
      <c r="O7" s="188" t="s">
        <v>11</v>
      </c>
      <c r="P7" s="188" t="s">
        <v>11</v>
      </c>
      <c r="Q7" s="188" t="s">
        <v>11</v>
      </c>
      <c r="R7" s="196"/>
      <c r="S7" s="188" t="s">
        <v>11</v>
      </c>
      <c r="T7" s="188" t="s">
        <v>11</v>
      </c>
    </row>
    <row r="8" ht="19.5" customHeight="1" spans="1:20">
      <c r="A8" s="188" t="s">
        <v>97</v>
      </c>
      <c r="B8" s="188" t="s">
        <v>98</v>
      </c>
      <c r="C8" s="188" t="s">
        <v>99</v>
      </c>
      <c r="D8" s="188" t="s">
        <v>10</v>
      </c>
      <c r="E8" s="140" t="s">
        <v>12</v>
      </c>
      <c r="F8" s="140" t="s">
        <v>13</v>
      </c>
      <c r="G8" s="140" t="s">
        <v>19</v>
      </c>
      <c r="H8" s="140" t="s">
        <v>22</v>
      </c>
      <c r="I8" s="140" t="s">
        <v>25</v>
      </c>
      <c r="J8" s="140" t="s">
        <v>28</v>
      </c>
      <c r="K8" s="140" t="s">
        <v>31</v>
      </c>
      <c r="L8" s="140" t="s">
        <v>34</v>
      </c>
      <c r="M8" s="140" t="s">
        <v>36</v>
      </c>
      <c r="N8" s="140" t="s">
        <v>38</v>
      </c>
      <c r="O8" s="140" t="s">
        <v>40</v>
      </c>
      <c r="P8" s="140" t="s">
        <v>42</v>
      </c>
      <c r="Q8" s="140" t="s">
        <v>44</v>
      </c>
      <c r="R8" s="140" t="s">
        <v>46</v>
      </c>
      <c r="S8" s="140" t="s">
        <v>48</v>
      </c>
      <c r="T8" s="140" t="s">
        <v>50</v>
      </c>
    </row>
    <row r="9" ht="20.3" customHeight="1" spans="1:20">
      <c r="A9" s="188"/>
      <c r="B9" s="188" t="s">
        <v>11</v>
      </c>
      <c r="C9" s="188" t="s">
        <v>11</v>
      </c>
      <c r="D9" s="188" t="s">
        <v>100</v>
      </c>
      <c r="E9" s="198"/>
      <c r="F9" s="198"/>
      <c r="G9" s="198"/>
      <c r="H9" s="198"/>
      <c r="I9" s="198"/>
      <c r="J9" s="198"/>
      <c r="K9" s="198"/>
      <c r="L9" s="198"/>
      <c r="M9" s="198"/>
      <c r="N9" s="198"/>
      <c r="O9" s="198"/>
      <c r="P9" s="198"/>
      <c r="Q9" s="198"/>
      <c r="R9" s="198"/>
      <c r="S9" s="198"/>
      <c r="T9" s="198"/>
    </row>
    <row r="10" ht="20.3" customHeight="1" spans="1:20">
      <c r="A10" s="197"/>
      <c r="B10" s="197"/>
      <c r="C10" s="197"/>
      <c r="D10" s="197"/>
      <c r="E10" s="198"/>
      <c r="F10" s="198"/>
      <c r="G10" s="198"/>
      <c r="H10" s="198"/>
      <c r="I10" s="198"/>
      <c r="J10" s="198"/>
      <c r="K10" s="198"/>
      <c r="L10" s="198"/>
      <c r="M10" s="198"/>
      <c r="N10" s="198"/>
      <c r="O10" s="198"/>
      <c r="P10" s="198"/>
      <c r="Q10" s="198"/>
      <c r="R10" s="198"/>
      <c r="S10" s="198"/>
      <c r="T10" s="198"/>
    </row>
    <row r="11" ht="20.3" customHeight="1" spans="1:20">
      <c r="A11" s="197"/>
      <c r="B11" s="197"/>
      <c r="C11" s="197"/>
      <c r="D11" s="197"/>
      <c r="E11" s="198"/>
      <c r="F11" s="198"/>
      <c r="G11" s="198"/>
      <c r="H11" s="198"/>
      <c r="I11" s="198"/>
      <c r="J11" s="198"/>
      <c r="K11" s="198"/>
      <c r="L11" s="198"/>
      <c r="M11" s="198"/>
      <c r="N11" s="198"/>
      <c r="O11" s="198"/>
      <c r="P11" s="198"/>
      <c r="Q11" s="198"/>
      <c r="R11" s="198"/>
      <c r="S11" s="198"/>
      <c r="T11" s="198"/>
    </row>
    <row r="12" ht="20.3" customHeight="1" spans="1:20">
      <c r="A12" s="197"/>
      <c r="B12" s="197"/>
      <c r="C12" s="197"/>
      <c r="D12" s="197"/>
      <c r="E12" s="198"/>
      <c r="F12" s="198"/>
      <c r="G12" s="198"/>
      <c r="H12" s="198"/>
      <c r="I12" s="198"/>
      <c r="J12" s="198"/>
      <c r="K12" s="198"/>
      <c r="L12" s="198"/>
      <c r="M12" s="198"/>
      <c r="N12" s="198"/>
      <c r="O12" s="198"/>
      <c r="P12" s="198"/>
      <c r="Q12" s="198"/>
      <c r="R12" s="198"/>
      <c r="S12" s="198"/>
      <c r="T12" s="198"/>
    </row>
    <row r="13" ht="20.3" customHeight="1" spans="1:20">
      <c r="A13" s="197"/>
      <c r="B13" s="197"/>
      <c r="C13" s="197"/>
      <c r="D13" s="197"/>
      <c r="E13" s="198"/>
      <c r="F13" s="198"/>
      <c r="G13" s="198"/>
      <c r="H13" s="198"/>
      <c r="I13" s="198"/>
      <c r="J13" s="198"/>
      <c r="K13" s="198"/>
      <c r="L13" s="198"/>
      <c r="M13" s="198"/>
      <c r="N13" s="198"/>
      <c r="O13" s="198"/>
      <c r="P13" s="198"/>
      <c r="Q13" s="198"/>
      <c r="R13" s="198"/>
      <c r="S13" s="198"/>
      <c r="T13" s="198"/>
    </row>
    <row r="14" ht="20.3" customHeight="1" spans="1:20">
      <c r="A14" s="197"/>
      <c r="B14" s="197"/>
      <c r="C14" s="197"/>
      <c r="D14" s="197"/>
      <c r="E14" s="198"/>
      <c r="F14" s="198"/>
      <c r="G14" s="198"/>
      <c r="H14" s="198"/>
      <c r="I14" s="198"/>
      <c r="J14" s="198"/>
      <c r="K14" s="198"/>
      <c r="L14" s="198"/>
      <c r="M14" s="198"/>
      <c r="N14" s="198"/>
      <c r="O14" s="198"/>
      <c r="P14" s="198"/>
      <c r="Q14" s="198"/>
      <c r="R14" s="198"/>
      <c r="S14" s="198"/>
      <c r="T14" s="198"/>
    </row>
    <row r="15" ht="20.3" customHeight="1" spans="1:20">
      <c r="A15" s="197"/>
      <c r="B15" s="197"/>
      <c r="C15" s="197"/>
      <c r="D15" s="197"/>
      <c r="E15" s="198"/>
      <c r="F15" s="198"/>
      <c r="G15" s="198"/>
      <c r="H15" s="198"/>
      <c r="I15" s="198"/>
      <c r="J15" s="198"/>
      <c r="K15" s="198"/>
      <c r="L15" s="198"/>
      <c r="M15" s="198"/>
      <c r="N15" s="198"/>
      <c r="O15" s="198"/>
      <c r="P15" s="198"/>
      <c r="Q15" s="198"/>
      <c r="R15" s="198"/>
      <c r="S15" s="198"/>
      <c r="T15" s="198"/>
    </row>
    <row r="16" ht="20.3" customHeight="1" spans="1:20">
      <c r="A16" s="197"/>
      <c r="B16" s="197"/>
      <c r="C16" s="197"/>
      <c r="D16" s="197"/>
      <c r="E16" s="198"/>
      <c r="F16" s="198"/>
      <c r="G16" s="198"/>
      <c r="H16" s="198"/>
      <c r="I16" s="198"/>
      <c r="J16" s="198"/>
      <c r="K16" s="198"/>
      <c r="L16" s="198"/>
      <c r="M16" s="198"/>
      <c r="N16" s="198"/>
      <c r="O16" s="198"/>
      <c r="P16" s="198"/>
      <c r="Q16" s="198"/>
      <c r="R16" s="198"/>
      <c r="S16" s="198"/>
      <c r="T16" s="198"/>
    </row>
    <row r="17" ht="24.05" customHeight="1" spans="1:20">
      <c r="A17" s="199" t="s">
        <v>364</v>
      </c>
      <c r="B17" s="199"/>
      <c r="C17" s="199"/>
      <c r="D17" s="199"/>
      <c r="E17" s="199"/>
      <c r="F17" s="199"/>
      <c r="G17" s="199"/>
      <c r="H17" s="199"/>
      <c r="I17" s="199"/>
      <c r="J17" s="199"/>
      <c r="K17" s="199"/>
      <c r="L17" s="199"/>
      <c r="M17" s="199"/>
      <c r="N17" s="199"/>
      <c r="O17" s="199"/>
      <c r="P17" s="199"/>
      <c r="Q17" s="201"/>
      <c r="R17" s="201"/>
      <c r="S17" s="201"/>
      <c r="T17" s="201"/>
    </row>
    <row r="18" s="184" customFormat="1" ht="21" customHeight="1" spans="1:1">
      <c r="A18" s="184" t="s">
        <v>365</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O4" sqref="O4"/>
    </sheetView>
  </sheetViews>
  <sheetFormatPr defaultColWidth="9" defaultRowHeight="14.25"/>
  <cols>
    <col min="1" max="3" width="3.78333333333333" style="135" customWidth="1"/>
    <col min="4" max="4" width="16.3083333333333" style="135" customWidth="1"/>
    <col min="5" max="7" width="7.89166666666667" style="135" customWidth="1"/>
    <col min="8" max="9" width="8.78333333333333" style="135" customWidth="1"/>
    <col min="10" max="10" width="7.89166666666667" style="135" customWidth="1"/>
    <col min="11" max="247" width="9" style="135"/>
  </cols>
  <sheetData>
    <row r="1" s="135" customFormat="1" ht="35.2" customHeight="1" spans="1:12">
      <c r="A1" s="185" t="s">
        <v>366</v>
      </c>
      <c r="B1" s="185"/>
      <c r="C1" s="185"/>
      <c r="D1" s="185"/>
      <c r="E1" s="185"/>
      <c r="F1" s="185"/>
      <c r="G1" s="185"/>
      <c r="H1" s="185"/>
      <c r="I1" s="185"/>
      <c r="J1" s="185"/>
      <c r="K1" s="185"/>
      <c r="L1" s="185"/>
    </row>
    <row r="2" s="135" customFormat="1" ht="18" customHeight="1" spans="1:12">
      <c r="A2" s="184"/>
      <c r="B2" s="184"/>
      <c r="C2" s="184"/>
      <c r="D2" s="184"/>
      <c r="E2" s="184"/>
      <c r="F2" s="184"/>
      <c r="G2" s="184"/>
      <c r="H2" s="184"/>
      <c r="I2" s="184"/>
      <c r="L2" s="119" t="s">
        <v>367</v>
      </c>
    </row>
    <row r="3" s="135" customFormat="1" ht="18" customHeight="1" spans="1:12">
      <c r="A3" s="186" t="s">
        <v>2</v>
      </c>
      <c r="B3" s="186"/>
      <c r="C3" s="186"/>
      <c r="D3" s="186"/>
      <c r="E3" s="187"/>
      <c r="F3" s="100"/>
      <c r="G3" s="184"/>
      <c r="H3" s="184"/>
      <c r="I3" s="184"/>
      <c r="L3" s="200" t="s">
        <v>154</v>
      </c>
    </row>
    <row r="4" s="182" customFormat="1" ht="39.8" customHeight="1" spans="1:12">
      <c r="A4" s="188" t="s">
        <v>6</v>
      </c>
      <c r="B4" s="188"/>
      <c r="C4" s="188"/>
      <c r="D4" s="188"/>
      <c r="E4" s="189" t="s">
        <v>155</v>
      </c>
      <c r="F4" s="190"/>
      <c r="G4" s="191"/>
      <c r="H4" s="188" t="s">
        <v>156</v>
      </c>
      <c r="I4" s="188" t="s">
        <v>157</v>
      </c>
      <c r="J4" s="188" t="s">
        <v>80</v>
      </c>
      <c r="K4" s="188"/>
      <c r="L4" s="188"/>
    </row>
    <row r="5" s="183" customFormat="1" ht="26.2" customHeight="1" spans="1:12">
      <c r="A5" s="188" t="s">
        <v>158</v>
      </c>
      <c r="B5" s="188"/>
      <c r="C5" s="188"/>
      <c r="D5" s="188" t="s">
        <v>94</v>
      </c>
      <c r="E5" s="192"/>
      <c r="F5" s="193"/>
      <c r="G5" s="194"/>
      <c r="H5" s="188"/>
      <c r="I5" s="188"/>
      <c r="J5" s="188" t="s">
        <v>100</v>
      </c>
      <c r="K5" s="188" t="s">
        <v>368</v>
      </c>
      <c r="L5" s="188" t="s">
        <v>369</v>
      </c>
    </row>
    <row r="6" s="183" customFormat="1" ht="36" customHeight="1" spans="1:12">
      <c r="A6" s="188"/>
      <c r="B6" s="188"/>
      <c r="C6" s="188"/>
      <c r="D6" s="188"/>
      <c r="E6" s="195" t="s">
        <v>100</v>
      </c>
      <c r="F6" s="195" t="s">
        <v>368</v>
      </c>
      <c r="G6" s="195" t="s">
        <v>369</v>
      </c>
      <c r="H6" s="188"/>
      <c r="I6" s="188"/>
      <c r="J6" s="188"/>
      <c r="K6" s="188"/>
      <c r="L6" s="188" t="s">
        <v>164</v>
      </c>
    </row>
    <row r="7" s="135" customFormat="1" ht="19.5" customHeight="1" spans="1:12">
      <c r="A7" s="188"/>
      <c r="B7" s="188"/>
      <c r="C7" s="188"/>
      <c r="D7" s="188"/>
      <c r="E7" s="196"/>
      <c r="F7" s="196"/>
      <c r="G7" s="196"/>
      <c r="H7" s="188"/>
      <c r="I7" s="188"/>
      <c r="J7" s="188"/>
      <c r="K7" s="188"/>
      <c r="L7" s="188"/>
    </row>
    <row r="8" s="135" customFormat="1" ht="19.5" customHeight="1" spans="1:12">
      <c r="A8" s="188" t="s">
        <v>97</v>
      </c>
      <c r="B8" s="188" t="s">
        <v>98</v>
      </c>
      <c r="C8" s="188" t="s">
        <v>99</v>
      </c>
      <c r="D8" s="188" t="s">
        <v>10</v>
      </c>
      <c r="E8" s="188">
        <v>1</v>
      </c>
      <c r="F8" s="188">
        <v>2</v>
      </c>
      <c r="G8" s="188">
        <v>3</v>
      </c>
      <c r="H8" s="188">
        <v>4</v>
      </c>
      <c r="I8" s="188">
        <v>5</v>
      </c>
      <c r="J8" s="188">
        <v>6</v>
      </c>
      <c r="K8" s="188">
        <v>7</v>
      </c>
      <c r="L8" s="188">
        <v>8</v>
      </c>
    </row>
    <row r="9" s="135" customFormat="1" ht="20.3" customHeight="1" spans="1:12">
      <c r="A9" s="188"/>
      <c r="B9" s="188"/>
      <c r="C9" s="188"/>
      <c r="D9" s="188" t="s">
        <v>100</v>
      </c>
      <c r="E9" s="188"/>
      <c r="F9" s="188"/>
      <c r="G9" s="140"/>
      <c r="H9" s="140"/>
      <c r="I9" s="140"/>
      <c r="J9" s="140"/>
      <c r="K9" s="140"/>
      <c r="L9" s="198"/>
    </row>
    <row r="10" s="135" customFormat="1" ht="20.3" customHeight="1" spans="1:12">
      <c r="A10" s="197"/>
      <c r="B10" s="197"/>
      <c r="C10" s="197"/>
      <c r="D10" s="197"/>
      <c r="E10" s="197"/>
      <c r="F10" s="197"/>
      <c r="G10" s="198"/>
      <c r="H10" s="198"/>
      <c r="I10" s="198"/>
      <c r="J10" s="198"/>
      <c r="K10" s="198"/>
      <c r="L10" s="198"/>
    </row>
    <row r="11" s="135" customFormat="1" ht="20.3" customHeight="1" spans="1:12">
      <c r="A11" s="197"/>
      <c r="B11" s="197"/>
      <c r="C11" s="197"/>
      <c r="D11" s="197"/>
      <c r="E11" s="197"/>
      <c r="F11" s="197"/>
      <c r="G11" s="198"/>
      <c r="H11" s="198"/>
      <c r="I11" s="198"/>
      <c r="J11" s="198"/>
      <c r="K11" s="198"/>
      <c r="L11" s="198"/>
    </row>
    <row r="12" s="135" customFormat="1" ht="20.3" customHeight="1" spans="1:12">
      <c r="A12" s="197"/>
      <c r="B12" s="197"/>
      <c r="C12" s="197"/>
      <c r="D12" s="197"/>
      <c r="E12" s="197"/>
      <c r="F12" s="197"/>
      <c r="G12" s="198"/>
      <c r="H12" s="198"/>
      <c r="I12" s="198"/>
      <c r="J12" s="198"/>
      <c r="K12" s="198"/>
      <c r="L12" s="198"/>
    </row>
    <row r="13" s="135" customFormat="1" ht="20.3" customHeight="1" spans="1:12">
      <c r="A13" s="197"/>
      <c r="B13" s="197"/>
      <c r="C13" s="197"/>
      <c r="D13" s="197"/>
      <c r="E13" s="197"/>
      <c r="F13" s="197"/>
      <c r="G13" s="198"/>
      <c r="H13" s="198"/>
      <c r="I13" s="198"/>
      <c r="J13" s="198"/>
      <c r="K13" s="198"/>
      <c r="L13" s="198"/>
    </row>
    <row r="14" s="135" customFormat="1" ht="20.3" customHeight="1" spans="1:12">
      <c r="A14" s="197"/>
      <c r="B14" s="197"/>
      <c r="C14" s="197"/>
      <c r="D14" s="197"/>
      <c r="E14" s="197"/>
      <c r="F14" s="197"/>
      <c r="G14" s="198"/>
      <c r="H14" s="198"/>
      <c r="I14" s="198"/>
      <c r="J14" s="198"/>
      <c r="K14" s="198"/>
      <c r="L14" s="198"/>
    </row>
    <row r="15" s="135" customFormat="1" ht="20.3" customHeight="1" spans="1:12">
      <c r="A15" s="197"/>
      <c r="B15" s="197"/>
      <c r="C15" s="197"/>
      <c r="D15" s="197"/>
      <c r="E15" s="197"/>
      <c r="F15" s="197"/>
      <c r="G15" s="198"/>
      <c r="H15" s="198"/>
      <c r="I15" s="198"/>
      <c r="J15" s="198"/>
      <c r="K15" s="198"/>
      <c r="L15" s="198"/>
    </row>
    <row r="16" s="135" customFormat="1" ht="20.3" customHeight="1" spans="1:12">
      <c r="A16" s="197"/>
      <c r="B16" s="197"/>
      <c r="C16" s="197"/>
      <c r="D16" s="197"/>
      <c r="E16" s="197"/>
      <c r="F16" s="197"/>
      <c r="G16" s="198"/>
      <c r="H16" s="198"/>
      <c r="I16" s="198"/>
      <c r="J16" s="198"/>
      <c r="K16" s="198"/>
      <c r="L16" s="198"/>
    </row>
    <row r="17" s="135" customFormat="1" ht="24.05" customHeight="1" spans="1:10">
      <c r="A17" s="199" t="s">
        <v>370</v>
      </c>
      <c r="B17" s="199"/>
      <c r="C17" s="199"/>
      <c r="D17" s="199"/>
      <c r="E17" s="199"/>
      <c r="F17" s="199"/>
      <c r="G17" s="199"/>
      <c r="H17" s="199"/>
      <c r="I17" s="199"/>
      <c r="J17" s="201"/>
    </row>
    <row r="18" s="184" customFormat="1" ht="21" customHeight="1" spans="1:1">
      <c r="A18" s="184" t="s">
        <v>365</v>
      </c>
    </row>
  </sheetData>
  <mergeCells count="25">
    <mergeCell ref="A1:L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李莲艳</cp:lastModifiedBy>
  <cp:revision>1</cp:revision>
  <dcterms:created xsi:type="dcterms:W3CDTF">2006-02-13T05:15:00Z</dcterms:created>
  <cp:lastPrinted>2024-09-18T09:51:00Z</cp:lastPrinted>
  <dcterms:modified xsi:type="dcterms:W3CDTF">2024-10-17T07:05:05Z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3F7300A59F3E4C4197AF8B175A562448_13</vt:lpwstr>
  </property>
</Properties>
</file>