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41" firstSheet="10" activeTab="12"/>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s>
  <definedNames>
    <definedName name="_xlnm.Print_Area" localSheetId="0">'GK01 收入支出决算表'!$A$1:$F$38</definedName>
    <definedName name="_xlnm.Print_Area" localSheetId="1">'GK02 收入决算表'!$A$1:$L$28</definedName>
    <definedName name="_xlnm.Print_Area" localSheetId="2">'GK03 支出决算表'!$A$1:$J$30</definedName>
    <definedName name="_xlnm.Print_Area" localSheetId="3">'GK04 财政拨款收入支出决算表'!$A$1:$I$40</definedName>
    <definedName name="_xlnm.Print_Area" localSheetId="4">'GK05 一般公共预算财政拨款收入支出决算表'!$A$1:$T$24</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_xlnm.Print_Area" localSheetId="9">'GK10 财政拨款“三公”经费及机关运行经费情况表'!$A$1:$E$31</definedName>
    <definedName name="_xlnm.Print_Area" localSheetId="12">'GK13 部门整体支出绩效自评情况'!$A$1:$D$17</definedName>
    <definedName name="_xlnm.Print_Area" localSheetId="13">'GK14 部门整体支出绩效自评表'!$A$1:$J$39</definedName>
    <definedName name="_xlnm.Print_Area" localSheetId="14">'GK15-1 项目支出绩效自评表1'!#REF!</definedName>
    <definedName name="_xlnm.Print_Area" localSheetId="15">'GK15-2 项目支出绩效自评表2'!#REF!</definedName>
    <definedName name="_xlnm.Print_Area" localSheetId="16">'GK15-3 项目支出绩效自评表3'!#REF!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<sst xmlns="http://schemas.openxmlformats.org/spreadsheetml/2006/main" count="1602" uniqueCount="583">
  <si>
    <t>收入支出决算表</t>
  </si>
  <si>
    <t>公开01表</t>
  </si>
  <si>
    <t>部门：新平彝族傣族自治县人民代表大会常务委员会</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</si>
  <si>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</si>
  <si>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</si>
  <si>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</si>
  <si>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</si>
  <si>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</si>
  <si>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</si>
  <si>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</si>
  <si>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</si>
  <si>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</si>
  <si>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</si>
  <si>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</si>
  <si>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</si>
  <si>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</si>
  <si>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</si>
  <si>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</si>
  <si>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</si>
  <si>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</si>
  <si>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</si>
  <si>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</si>
  <si>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</si>
  <si>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</si>
  <si>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</si>
  <si>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</si>
  <si>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</si>
  <si>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</si>
  <si>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</si>
  <si>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</si>
  <si>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</si>
  <si>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</si>
  <si>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</si>
  <si>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</si>
  <si>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</si>
  <si>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</si>
  <si>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</si>
  <si>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</si>
  <si>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</si>
  <si>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</si>
  <si>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</si>
  <si>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</si>
  <si>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</si>
  <si>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</si>
  <si>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</si>
  <si>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</si>
  <si>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</si>
  <si>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</si>
  <si>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</si>
  <si>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</si>
  <si>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</si>
  <si>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</si>
  <si>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</si>
  <si>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</si>
  <si>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</si>
  <si>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</si>
  <si>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</si>
  <si>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</si>
  <si>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</si>
  <si>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</si>
  <si>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</si>
  <si>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</si>
  <si>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</si>
  <si>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</si>
  <si>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</si>
  <si>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</si>
  <si>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</si>
  <si>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</si>
  <si>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</si>
  <si>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</si>
  <si>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</si>
  <si>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</si>
  <si>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</si>
  <si>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</si>
  <si>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</si>
  <si>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</si>
  <si>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</si>
  <si>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</si>
  <si>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</si>
  <si>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</si>
  <si>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</si>
  <si>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</si>
  <si>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</si>
  <si>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</si>
  <si>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</si>
  <si>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</si>
  <si>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</si>
  <si>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</si>
  <si>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</si>
  <si>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</si>
  <si>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</si>
  <si>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</si>
  <si>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</si>
  <si>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</si>
  <si>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</si>
  <si>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</si>
  <si>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</si>
  <si>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</si>
  <si>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</si>
  <si>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</si>
  <si>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</si>
  <si>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行政运行</t>
  </si>
  <si>
    <t>2010102</t>
  </si>
  <si>
    <t>一般行政管理事务</t>
  </si>
  <si>
    <t>2010104</t>
  </si>
  <si>
    <t>人大会议</t>
  </si>
  <si>
    <t>2010107</t>
  </si>
  <si>
    <t>人大代表履职能力提升</t>
  </si>
  <si>
    <t>2010199</t>
  </si>
  <si>
    <t>其他人大事务支出</t>
  </si>
  <si>
    <t>2013699</t>
  </si>
  <si>
    <t>其他共产党事务支出</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</si>
  <si>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</si>
  <si>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</si>
  <si>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</si>
  <si>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</si>
  <si>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</si>
  <si>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</si>
  <si>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</si>
  <si>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</si>
  <si>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</si>
  <si>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</si>
  <si>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2101103</t>
  </si>
  <si>
    <t>公务员医疗补助</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</si>
  <si>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</si>
  <si>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</si>
  <si>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</si>
  <si>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</si>
  <si>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</si>
  <si>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</si>
  <si>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</si>
  <si>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</si>
  <si>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</si>
  <si>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</si>
  <si>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</si>
  <si>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</si>
  <si>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</si>
  <si>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</si>
  <si>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</si>
  <si>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</si>
  <si>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</si>
  <si>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</si>
  <si>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</si>
  <si>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</si>
  <si>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</si>
  <si>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</si>
  <si>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</si>
  <si>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</si>
  <si>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</si>
  <si>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</si>
  <si>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</si>
  <si>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</si>
  <si>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</si>
  <si>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</si>
  <si>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</si>
  <si>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</si>
  <si>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</si>
  <si>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</si>
  <si>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</si>
  <si>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</si>
  <si>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</si>
  <si>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</si>
  <si>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</si>
  <si>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</si>
  <si>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</si>
  <si>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</si>
  <si>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</si>
  <si>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</si>
  <si>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</si>
  <si>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</si>
  <si>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</si>
  <si>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</si>
  <si>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</si>
  <si>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</si>
  <si>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</si>
  <si>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</si>
  <si>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</si>
  <si>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</si>
  <si>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</si>
  <si>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</si>
  <si>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</si>
  <si>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</si>
  <si>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</si>
  <si>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</si>
  <si>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</si>
  <si>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</si>
  <si>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</si>
  <si>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</si>
  <si>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</si>
  <si>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</si>
  <si>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</si>
  <si>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</si>
  <si>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</si>
  <si>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</si>
  <si>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</si>
  <si>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</si>
  <si>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</si>
  <si>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</si>
  <si>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</si>
  <si>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</si>
  <si>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</si>
  <si>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</si>
  <si>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</si>
  <si>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</si>
  <si>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</si>
  <si>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</si>
  <si>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</si>
  <si>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</si>
  <si>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</si>
  <si>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</si>
  <si>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</si>
  <si>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</si>
  <si>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</si>
  <si>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</si>
  <si>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</si>
  <si>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</si>
  <si>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</si>
  <si>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</si>
  <si>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</si>
  <si>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</si>
  <si>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</si>
  <si>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</si>
  <si>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</si>
  <si>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</si>
  <si>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</si>
  <si>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</si>
  <si>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</si>
  <si>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</si>
  <si>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</si>
  <si>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</si>
  <si>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</si>
  <si>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</si>
  <si>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</si>
  <si>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</si>
  <si>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</si>
  <si>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</si>
  <si>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</si>
  <si>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</si>
  <si>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</si>
  <si>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</si>
  <si>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</si>
  <si>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</si>
  <si>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</si>
  <si>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</si>
  <si>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</si>
  <si>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</si>
  <si>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</si>
  <si>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</si>
  <si>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</si>
  <si>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</si>
  <si>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</si>
  <si>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</si>
  <si>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</si>
  <si>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</si>
  <si>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</si>
  <si>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</si>
  <si>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</si>
  <si>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</si>
  <si>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</si>
  <si>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</si>
  <si>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</si>
  <si>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</si>
  <si>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</si>
  <si>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</si>
  <si>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</si>
  <si>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</si>
  <si>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</si>
  <si>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</si>
  <si>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</si>
  <si>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</si>
  <si>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</si>
  <si>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</si>
  <si>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</si>
  <si>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</si>
  <si>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</si>
  <si>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</si>
  <si>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</si>
  <si>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</si>
  <si>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</si>
  <si>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</si>
  <si>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</si>
  <si>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</si>
  <si>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</si>
  <si>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</si>
  <si>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</si>
  <si>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</si>
  <si>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</si>
  <si>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</si>
  <si>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</si>
  <si>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</si>
  <si>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</si>
  <si>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</si>
  <si>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</si>
  <si>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</si>
  <si>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</si>
  <si>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</si>
  <si>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</si>
  <si>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</si>
  <si>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</si>
  <si>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</si>
  <si>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</si>
  <si>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</si>
  <si>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</si>
  <si>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</si>
  <si>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</si>
  <si>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</si>
  <si>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</si>
  <si>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</si>
  <si>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</si>
  <si>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</si>
  <si>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</si>
  <si>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</si>
  <si>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</si>
  <si>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</si>
  <si>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</si>
  <si>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</si>
  <si>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</si>
  <si>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</si>
  <si>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</si>
  <si>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</si>
  <si>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</si>
  <si>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</si>
  <si>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</si>
  <si>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</si>
  <si>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</si>
  <si>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</si>
  <si>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</si>
  <si>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</si>
  <si>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</si>
  <si>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</si>
  <si>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</si>
  <si>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</si>
  <si>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</si>
  <si>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</si>
  <si>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</si>
  <si>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</si>
  <si>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</si>
  <si>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</si>
  <si>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</si>
  <si>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</si>
  <si>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</si>
  <si>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</si>
  <si>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</si>
  <si>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</si>
  <si>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</si>
  <si>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</si>
  <si>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</si>
  <si>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</si>
  <si>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</si>
  <si>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</si>
  <si>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</si>
  <si>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</si>
  <si>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</si>
  <si>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</si>
  <si>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</si>
  <si>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</si>
  <si>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</si>
  <si>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</si>
  <si>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</si>
  <si>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</si>
  <si>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</si>
  <si>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</si>
  <si>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</si>
  <si>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</si>
  <si>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</si>
  <si>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</si>
  <si>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</si>
  <si>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</si>
  <si>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r>
      <rPr>
        <sz val="10"/>
        <rFont val="宋体"/>
        <charset val="134"/>
      </rPr>
      <t xml:space="preserve">注：本表反映部门本年度政府性基金预算财政拨款的收支和年初、年末结转结余情况。
 </t>
    </r>
    <r>
      <rPr>
        <sz val="10"/>
        <rFont val="宋体"/>
        <charset val="134"/>
      </rPr>
      <t xml:space="preserve">   本单位无此事项，本表为空表。</t>
    </r>
  </si>
  <si>
    <t>国有资本经营预算财政拨款收入支出决算表</t>
  </si>
  <si>
    <t>公开09表</t>
  </si>
  <si>
    <t>结转</t>
  </si>
  <si>
    <t>结余</t>
  </si>
  <si>
    <r>
      <rPr>
        <sz val="10"/>
        <rFont val="宋体"/>
        <charset val="134"/>
      </rPr>
      <t xml:space="preserve">注：本表反映部门本年度国有资本经营预算财政拨款的收支和年初、年末结转结余情况。
 </t>
    </r>
    <r>
      <rPr>
        <sz val="10"/>
        <rFont val="宋体"/>
        <charset val="134"/>
      </rPr>
      <t xml:space="preserve">   </t>
    </r>
    <r>
      <rPr>
        <sz val="10"/>
        <rFont val="宋体"/>
        <charset val="134"/>
      </rPr>
      <t>本单位无此事项，本表为空表。</t>
    </r>
  </si>
  <si>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</si>
  <si>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</si>
  <si>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</si>
  <si>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</si>
  <si>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</si>
  <si>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</si>
  <si>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</si>
  <si>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</si>
  <si>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</si>
  <si>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</si>
  <si>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</si>
  <si>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</si>
  <si>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</si>
  <si>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</si>
  <si>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</si>
  <si>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</si>
  <si>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</si>
  <si>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</si>
  <si>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</si>
  <si>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</si>
  <si>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</si>
  <si>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</si>
  <si>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</si>
  <si>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</si>
  <si>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</si>
  <si>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</si>
  <si>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</si>
  <si>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</si>
  <si>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</si>
  <si>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</si>
  <si>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</si>
  <si>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</si>
  <si>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</si>
  <si>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</si>
  <si>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</si>
  <si>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</si>
  <si>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</si>
  <si>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</si>
  <si>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</si>
  <si>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</si>
  <si>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</si>
  <si>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</si>
  <si>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</si>
  <si>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</si>
  <si>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</si>
  <si>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</si>
  <si>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</si>
  <si>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</si>
  <si>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</si>
  <si>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</si>
  <si>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</si>
  <si>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</si>
  <si>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</si>
  <si>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</si>
  <si>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r>
      <rPr>
        <sz val="10"/>
        <rFont val="宋体"/>
        <charset val="134"/>
      </rPr>
      <t xml:space="preserve">注：1.资产总额＝流动资产＋固定资产（净值）＋对外投资／有价证券＋在建工程＋无形资产（净值）＋其他资产（净值）；
  </t>
    </r>
    <r>
      <rPr>
        <sz val="10"/>
        <rFont val="宋体"/>
        <charset val="134"/>
      </rPr>
      <t xml:space="preserve"> 2.资产原值合计=流动资产＋固定资产（原值）＋对外投资／有价证券＋在建工程＋无形资产（原值）＋其他资产（原值）；
       </t>
    </r>
  </si>
  <si>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</si>
  <si>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</si>
  <si>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</si>
  <si>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</si>
  <si>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县人大常委会是本级地方人民代表大会的常设机关，对县人民代表大会负责并报告工作，其职权由宪法和法律规定。县人大设置5个专门委员会，分别是：县人大民族外事与华侨委员会、县人大监察与法制委员会、县人大财政经济委员会、县人大社会建设与教育科学文化卫生委员会、县人大环境与资源保护委员会；县人大常委会设置工作委员会和办事机构4个，分别是：县人大常委会办公室、县人大常委会代表工作委员会、县人大常委会预算工作委员会、县人大常委会农业农村工作委员会。2023年末我部门在职人员25人，其中：行政人员26人；无参照公务员法管理事业人员；无非参公事业人员。</t>
  </si>
  <si>
    <t>（二）部门绩效目标的设立情况</t>
  </si>
  <si>
    <t>根据我部门2023年工作计划设立部门绩效目标：1.旗帜鲜明讲政治，坚持把党的领导贯穿始终；2.突出立良法保善治，推动民族立法务实管用；3.围绕中心服务大局，推动人大监督务求实效；4.依法决定依法任免，确保党的主张顺利实现；5.强化为民服务管理，提升代表依法履职水平；6.坚持以人民为中心，深入践行全过程人民民主；7.强基固本提升素质，从严从实加强自身建设。</t>
  </si>
  <si>
    <t>（三）部门整体收支情况</t>
  </si>
  <si>
    <t>2023年度一般公共预算财政拨款收入8709545.87元，与上年相比增加863632.50元，增长11.01%，增长原因：《关于新时代坚持和完善人民代表大会制度加强和改进人大工作的实施意见》（新发〔2022〕45号）新增业务工作保障经费（代表活动阵地运行管理经费）项和代表活动阵地规范化建设增加。
2023年度一般公共预算财政拨款支出为8709545.87元，其中，基本支出6454710.13元，主要用于人员基本工资、津贴补贴、社会保障缴费，行政人员综合效能奖、公务用车运行维护费、公用经费支出；项目支出2254835.74元，主要用于代表培训、委室专项调研、组织代表视察和召开会议支出。</t>
  </si>
  <si>
    <t>（四）部门预算管理制度建设情况</t>
  </si>
  <si>
    <t>按照“资金谁使用、绩效谁负责”的原则，建立财务、项目实施等部门通力协作的工作机制，形成合力。财务室要加强绩效管理的政策宣传、业务指导和统筹协调；项目实施部门要认真梳理项目功能，依据项目内容和实施进展情况等做好目标编报、绩效跟踪、绩效自评等各环节的工作；单位的内设相关部门要配合做好部门整体支出绩效目标管理工作。同时根据上级部门文件要求，相继出台一系列预算管理和财务管理制度，完善了预算管理的方式、方法、提高了预算管理的科学性。我部门认真贯彻落实《中华人民共和国预算法》预算绩效管理方面的规定及关于推进预算绩效管理改革各项要求的情况，通过科学规范制定管理制度有效地加强了预算绩效管理；围绕“预算编制有目标、预算执行有监控、预算完成有评价、评价结果有反馈、反馈结果有应用”开展工作，突出预算绩效管理，提高资金使用效益。</t>
  </si>
  <si>
    <t>（五）严控“三公经费”支出情况</t>
  </si>
  <si>
    <t>2023年三公经费决算数156043.38元，与上年相比增加13243.38元，增长9.26%。其中：公务用车运行维护费119514.38元，与上年相比增加24548.65元，增长25.85%。增长的主要原因：车辆使用年限长，配件老化导致维修费用增加。
公务接待费36529.00元，与上年相比减少11320.00元，下降23.66%。下降的主要原因：全面加强预算管理，严格落实坚持党政机关习惯过紧日子，厉行节约的原则。</t>
  </si>
  <si>
    <t>二、绩效自评工作情况</t>
  </si>
  <si>
    <t>（一）绩效自评的目的</t>
  </si>
  <si>
    <t>绩效自评是由预算部门组织本部门及所属单位对预算批复的部门整体支出及项目支出绩效目标完成情况进行自我评价，目的是通过自评反映部门及所属单位资金使用是否与预先设定的绩效目标一致，是否达到预期效果，及时发现绩效管理中存在的问题，分析原因并找出解决办法，进而改进绩效管理工作，强化和落实绩效管理责任，提高财政资金使用效益。</t>
  </si>
  <si>
    <t>（二）自评组织过程</t>
  </si>
  <si>
    <t>1.前期准备</t>
  </si>
  <si>
    <t>根据省、市、县相关文件要求，我部门召开了绩效评价专题会议，制定了工作计划，收集熟悉项目实施、管理、项目立项文件、项目预算资金材料、项目工作总结及其他文件资料，项目管理部门沟通，全面了解绩效评价的内容，方法和要求，组织开展绩效评价工作。（1）成立项目评价工作小组，制定项目工作计划；（2）参与项目评价工作协调会议，提请相关职能部门及被评价方的帮助和配合，确定相关部门的联络人员,参加本次绩效评价的培训。（3）建立绩效支出自评工作群，便于交流开展工作。</t>
  </si>
  <si>
    <t>2.组织实施</t>
  </si>
  <si>
    <t>办公室作为经费管理部门负责项目考评全面工作，指挥中心作为项目执行部门，全面配合办公室绩效评价工作的开展，相关委室均确定专人负责该项工作，领导的重视、明确的职责、有力的推动绩效管理项目自评工作的顺利完成。为推进绩效管理工作健康有序开展，根据上级有关规定和要求，由常委会分管领导为组长，成立县人大常委会整体支出绩效和项目自评工作领导小组，负责数据填报和采集、数据分析等，按部门职责分工对财政支出绩效自评工作全面开展工作。组织对预期实施项目绩效评价工作领导小组对自评指标进行评估打分，出台相应的预算项目绩效相关办法制度。</t>
  </si>
  <si>
    <t>三、评价情况分析及综合评价结论</t>
  </si>
  <si>
    <t>在保障全县人大代表工作各项业务正常开展经费保障工作中，经费保障效率总体情况平稳良好，资金使用率高。主要问题在于在对部分绩效资金的拨款支付方面沟通不畅导致资金支付不及时。我部门对2023年整体绩效评价主要为：一是绩效理念逐步树立。通过进三年的绩效评价，各委会逐步树立了绩效理念。对预算绩效评价工作的态度逐渐由“被动接受”变为“主动实施”。通过设定绩效目标，部门清楚地了解实施项目所要取得社会效益和经济效益，其职能和目标得到了进一步明确，部门自我约束意识及责任意识明显提高。“使用财政资金要进行评价，必须讲究效益”的理念正逐步在相关部门形成。二是支出结构得到优化。从单纯的事后绩效评价转变为与开展绩效目标管理、事前评估、事中绩效监控相结合的预算绩效管理方式，把预算编制与部门发展规划和绩效目标联系起来，并进行跟踪问效。一方面，促使预算的编制更科学、更规范，有利于财务室优化财政支出结构，合理分配资金，使有限的财政资金发挥更大的效益。另一方面，通过开展绩效评价，为项目单位找出项目管理中存在的问题及其原因，促使预算部门和单位积极采取措施，加强项目的规划与科学论证，健全项目资金的核算与管理制度，改进资金使用管理方式，逐步形成自我约束、内部规范的良性机制，提高了管理水平和资金使用效益。</t>
  </si>
  <si>
    <t>四、存在的问题和整改情况</t>
  </si>
  <si>
    <t>1.预算绩效管理工作推进慢，绩效管理工作开展时间较短，且专业性较强，我单位无专业、专职财务人员，对财务政策法规和相关业务知识的掌握和运用欠缺；2.部分委室、经办人员对预算绩效管理认识不到位、理解不充分，对预算绩效管理业务不了解、不熟悉，对工作重点把握不到位，由此造成预算绩效管理工作开展的困难。3.预算项目绩效跟踪难度大，该项工作需要单位调配人员协作才能完成，仅由财务人员承担绩效管理工作，造成跟踪问效难度较大。
一是领导高度重视，全力支持有关绩效管理工作，调配专业财务人员。二是完善评价指标体系建设，汇总梳理以前年度制定的指标，将符合当前预算绩效管理要求和行业管理特点的个性指标汇编；组织人员搜集整理先进省市制定出台的指标，进一步完善个性指标库；建立指标更新机制，将以后年度新制定的指标及时纳入指标汇编，做到随时更新完善。三是运用好绩效评价结果。建立绩效评价结果的反馈与整改、激励与问责制度，进一步完善绩效评价结果的反馈和运用机制，将绩效结果向社会逐步公布，进一步增强各业务股室的责任感和紧迫感。</t>
  </si>
  <si>
    <t>五、绩效自评结果应用</t>
  </si>
  <si>
    <t>通过本次部门绩效自评，总结经验和问题，找出解决办法，加强政策学习，不断提升财政资金绩效管理水平。 绩效评价机构建立与部门预算相结合的结果应用机制，采取项目预期绩效目标申报制度，强化评价结果在部门预算编制和执行中的应用，实现绩效评价结果在部门预算编制和执行中的应用，实现绩效评价与部门预算的有机结合，促进财政资金的合理分配与有效使用。关于绩效结果应用，我部门根据本次的自评结果，在2024年度预算分配时，对绩效目标自评成绩好的委室，适度增加预算分配额度，对绩效目标自评成绩较差的委（室），减少预算分配额度，逐步提高资金使用效率；加强预算管理，提前做好项目论证，项目执行中存在的变动提前做好预案，防止预算执行过程中出现偏差；加强专项资金制度建设，提高资金使用过程中的制度引领效果。进一步完善我部门内部控制制度建设，根据绩效目标落实责任，突出专项资金结果考核。</t>
  </si>
  <si>
    <t>六、主要经验及做法</t>
  </si>
  <si>
    <t>1.完善评价指标体系建设。汇总梳理以前年度制定的指标，将符合当前预算绩效管理要求和行业管理特点的个性指标汇编；组织人员搜集整理先进省市制定出台的指标，进一步完善个性指标库；建立指标更新机制，将以后年度新制定的指标及时纳入指标汇编，做到随时更新完善。
2.运用好绩效评价结果。建立绩效评价结果的反馈与整改、激励与问责制度，进一步完善绩效评价结果的反馈和运用机制，将绩效结果向社会逐步公布，进一步增强各中心站所的责任感和紧迫感。将评价结果作为年度个人考核、单位以后年度预算资金安排的重要依据。
3.加强培训和指导。加大对绩效评价经办人员培训力度，进一步统一认识，充实业务知识。</t>
  </si>
  <si>
    <t>七、其他需说明的情况</t>
  </si>
  <si>
    <t>无。</t>
  </si>
  <si>
    <t>备注：涉密部门和涉密信息按保密规定不公开。</t>
  </si>
  <si>
    <t>2023年度部门整体支出绩效自评表</t>
  </si>
  <si>
    <t>公开14表
单位：元</t>
  </si>
  <si>
    <t>部门名称</t>
  </si>
  <si>
    <t>新平彝族傣族自治县人民代表大会常务委员会</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</si>
  <si>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</si>
  <si>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</si>
  <si>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</si>
  <si>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</si>
  <si>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</si>
  <si>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</si>
  <si>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</si>
  <si>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</si>
  <si>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</si>
  <si>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</si>
  <si>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</si>
  <si>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</si>
  <si>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</si>
  <si>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（一）坚持党的领导，牢牢把握人大正确方向
认真学习领会习近平总书记关于坚持和完善人民代表大会制度的重要思想和中央人大工作会议精神，进一步夯实做好人大工作的政治理论基础，以理论大学习、思想大解放促进全县人大工作大提升。坚决服从县委领导，认真贯彻执行重大事项向县委请示报告制度，及时通过法定程序，把县委的重大决策和重要主张转变为全县人民的共同意志和行动。
（二）强化依法履职尽责，在增强履职实效上有新突破
认真落实省委省政府玉溪现场办公会精神和县第十三次党代会确定的各项任务，锁定“十四五”规划纲要确定的目标，探索创新监督方式，围绕人民群众关心关注的热点难点问题，充分发挥审议、询问、视察、执法检查等监督方式，切实增强监督实效。
落实政府重大决策出台前向人大报告制度，提高讨论决定重大事项的科学化民主化法治化水平。围绕全县工作大局，及时对事关新平高质量跨越发展的重大事项依法作出决议决定，促进和保障县委的重大决策部署全面落实。坚持党管干部原则和人大及其常委会依法选举任免相统一，依法选举和任免国家机关工作人员。有计划对“一府一委两院”国家机关工作人员进行述职评议，对部分县人民政府组成部门开展工作评议，促进部门工作。致力于立良法促善治，深入推进科学立法、民主立法、依法立法，为新平高质量跨越发展提供法制保障。
（三）密切联系服务，充分发挥代表主体作用
坚持县人大常委会领导联系代表、代表联系人民群众制度，畅通社情民意表达和反映渠道。立足提高代表的履职能力和水平，组织好新一届人大代表的培训工作，推动代表迅速进入角色、拓宽工作视野、优化知识结构、提升法律素养、增强履职意识。巩固人大代表活动阵地建设成果，强化代表服务，创新活动形式，丰富活动内容，完善代表工作机制，密切代表与群众的联系，保障代表更好的履职尽责。积极组织代表参与县人大常委会开展的调研、视察、执法检查、评议等活动，不断扩大代表对县人大常委会工作的有序参与。加大议案建议督办力度，提高办理工作质量。持续激发代表参与中心工作热情，发挥参政议政、推动监督和模范带头等作用。
（四）强化与时俱进，切实加强人大自身建设
突出问题导向，积极探索创新行使职权的方式方法，不断拓宽履职渠道，提高工作实效,加强对乡镇（街道）人大工作的联系和指导，督促贯彻落实中央和省市县委意见精神，执行相关法律法规规定，推动全县人大工作再上新台阶。</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</si>
  <si>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</si>
  <si>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</si>
  <si>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</si>
  <si>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</si>
  <si>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</si>
  <si>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</si>
  <si>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</si>
  <si>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</si>
  <si>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</si>
  <si>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</si>
  <si>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</si>
  <si>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</si>
  <si>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开展业务工作会议</t>
  </si>
  <si>
    <t>=</t>
  </si>
  <si>
    <t>次</t>
  </si>
  <si>
    <t>完成</t>
  </si>
  <si>
    <t>无偏差</t>
  </si>
  <si>
    <t>会议人次参加会议人次</t>
  </si>
  <si>
    <t>人</t>
  </si>
  <si>
    <t>代表建议办理数量</t>
  </si>
  <si>
    <t>&gt;=</t>
  </si>
  <si>
    <t>件</t>
  </si>
  <si>
    <t>开展主题实践教育活动次数</t>
  </si>
  <si>
    <t>质量指标</t>
  </si>
  <si>
    <t>参会人员到位率</t>
  </si>
  <si>
    <t>%</t>
  </si>
  <si>
    <t>代表建议解决率</t>
  </si>
  <si>
    <t>三公经费控制率</t>
  </si>
  <si>
    <t>只减不增</t>
  </si>
  <si>
    <t>时效指标</t>
  </si>
  <si>
    <t>代表建议办理及时率</t>
  </si>
  <si>
    <t>效益指标</t>
  </si>
  <si>
    <t>社会效益指标</t>
  </si>
  <si>
    <t>保障县人大常委会机关会议及人大立法工作等正常开展</t>
  </si>
  <si>
    <t>保障</t>
  </si>
  <si>
    <t>提高代表建议办理质量</t>
  </si>
  <si>
    <t>提高</t>
  </si>
  <si>
    <t>满意度指标</t>
  </si>
  <si>
    <t>服务对象满意度指标等</t>
  </si>
  <si>
    <t>人大常委会机关干部职工及人大代表满意度</t>
  </si>
  <si>
    <t>人大代表和群满意度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</si>
  <si>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</si>
  <si>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</si>
  <si>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</si>
  <si>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</si>
  <si>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</si>
  <si>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</si>
  <si>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</si>
  <si>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</si>
  <si>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业务工作保障经费</t>
  </si>
  <si>
    <t>主管部门</t>
  </si>
  <si>
    <t>实施单位</t>
  </si>
  <si>
    <t>项目资金
（万元）</t>
  </si>
  <si>
    <t>全年执行数</t>
  </si>
  <si>
    <t>分值</t>
  </si>
  <si>
    <t>得分</t>
  </si>
  <si>
    <t>其中：当年财政
       拨款</t>
  </si>
  <si>
    <t xml:space="preserve">      上年结转
        资金</t>
  </si>
  <si>
    <t xml:space="preserve">      其他资金</t>
  </si>
  <si>
    <t>年度
总体
目标</t>
  </si>
  <si>
    <t>预期目标</t>
  </si>
  <si>
    <t>实际完成情况</t>
  </si>
  <si>
    <t>为深入学习贯彻习近平新时代中国特色社会主义思想和习近平总书记考察云南重要讲话精神，加强党对人大工作的领导，丰富人民代表大会制度的工作实践，不断增强市域治理能力，按照《中华人民共和国全国人民代表大会和地方各级人民代表大会代表法》相关规定，保证全国人民代表大会和地方各级人民代表大会代表依法行使代表的职权，履行代表的义务，发挥代表作用。我部门根据新发〔2016〕19号关于加强和改进人大工作的意见，本年度我部门预算2023年业务工作保障经费项目164万元。业务工作保障经费具体明细如下：（一）人大常委会会议室电子表决系统维护和改善机关办公设备条件经费10.00万元；（二）三会三察工作经费10.00万元；（三）对外交流工作经费5.00万元；（四）委室调研经费按县人大每个委室2.50万元测算，8委1室共计22.50万元；（五）人大立法工作经费10.00万元；（六）县人大代表活动经费年人均0.20万元，204人共计40.80万元；（七）县人民代表外出培训经费年人均0.20万元，204人共计40.80万元；（八）代表工作站和代表联络室建设资金25.00万元。我部门认真落实习近平总书记系列重要讲话和考察云南重要讲话精神，充分发挥全县各级人大及其常委会在协调推进“四个全面”战略布局，推动玉溪干在实处、走在全省前列中的重要作用。该项目实施后，保障县人大常委会机关的正常运转及办公经费开支，保证人大及其常委会重大活动和重要工作所需专项经费，加强人大代表培训，切实改善人大履职工作条件。</t>
  </si>
  <si>
    <t>各项工作已按年初计划实施完成</t>
  </si>
  <si>
    <t xml:space="preserve">年度指标值 </t>
  </si>
  <si>
    <t>购置平板电脑数量</t>
  </si>
  <si>
    <t>台</t>
  </si>
  <si>
    <t>因财政库款紧张，未能完成发放。</t>
  </si>
  <si>
    <t>人大立法调研座谈会次数</t>
  </si>
  <si>
    <t>参加会议人次</t>
  </si>
  <si>
    <t>≥</t>
  </si>
  <si>
    <t>县人民代表外出培训人数</t>
  </si>
  <si>
    <t>采购货物验收合格率</t>
  </si>
  <si>
    <t>社会效益
指标</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</si>
  <si>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</si>
  <si>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</si>
  <si>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</si>
  <si>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</si>
  <si>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</si>
  <si>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</si>
  <si>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</si>
  <si>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</si>
  <si>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</si>
  <si>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 xml:space="preserve">    党建工作经费</t>
  </si>
  <si>
    <t>为深入学习贯彻习近平新时代中国特色社会主义思想，贯彻落实新时代党的建设总要求和新时代党的组织路线，进一步加强和改进全县机关党的建设，全面提高机关党的建设质量，充分发挥机关基层党组织作用，推动机关治理和各项事业发展。为进一步加强对机关党建工作的领导和保障，完善机关党建工作经费保障制度。县人大办的党建工作经费，纳入同级财政预算，目前，县人大办有1个党总支部，2个党支部，共40名党员，党建工作经费16200元。资金安排：机关党建工作经费1万元，用于订阅《习近平谈治国理政》共计50本，每本105元，共5250元，订阅《云南人大》杂志共50册，每册95元，共4750元。离退休支部工作经费0.3万元、离退休支部书记补助0.12万元、离退休支部委员补助0.2万元。2023年，县人大办党支部将以“两学一做”学习教育常态化制度化、深入开展“不忘初心、牢记使命”主题教育和党史学习教育为抓手，认真开展“三会一课”、主题党日活动，深入推进“党员积分制”工作。通过开展创先进党支部，争当优秀党员活动，使党支部工作更加活跃扎实，使党支部的战斗堡垒作用得到进一步加强，认真坚持“三会一课”制度，充分利用党员大会、党课等形式，向党员进行党性、党风、党纪教育。</t>
  </si>
  <si>
    <t>订阅《习近平谈治国理政》数量</t>
  </si>
  <si>
    <t>本</t>
  </si>
  <si>
    <t>订阅《云南人大》杂志数量</t>
  </si>
  <si>
    <t>册</t>
  </si>
  <si>
    <t>开展主题党日活动</t>
  </si>
  <si>
    <t>主题党日活动到位率</t>
  </si>
  <si>
    <t>开展主题实践教育活动时间</t>
  </si>
  <si>
    <t>年</t>
  </si>
  <si>
    <t>保障党建工作正常开展</t>
  </si>
  <si>
    <t>党组织、党员满意度</t>
  </si>
  <si>
    <t>公开15-3表</t>
  </si>
  <si>
    <t>县人大代表建议、批评和意见办理专项资金</t>
  </si>
  <si>
    <t>各乡镇（街道）</t>
  </si>
  <si>
    <t>县级财政2023年安排专项资金100万元，专项资金用于补助县人大代表建议中事关群众切身利益、急需解决的，而资金筹措困难的民生项目。由县级承办单位（部门）根据承办的市人大代表建议，选择符合当地经济发展总体规划和要求、涉及群众生产生活、群众反映迫切、需要专项资金解决的热点难点问题作为补助备选项目，并对备选项目相关方案及资料是否纳入专项资金补助及补助金额提出初审意见，县人大选联委征求部分县人大代表意见，经常委会主任会议研究同意后，按预算管理有关要求拨付资金。在县人民代表大会会议结束后，收集汇总代表建议，交县人民政府按照对口办理的原则交相关部门办理，5月至6月县人大对建议交办及上年办理情况进行专项检查督促，确定当年急需专项资金办理的建议，7月拨付当年的专项资金，11月组织部分县代表对办理情况进行检查，12月提交常委会审议办理情况。按照代表建议专项资金管理办法，每年在代表提交建议中，选择约15件，每件2-10万元的标准给予专项资金补助。通过对项目实施，较好的解决了代表建议办理解决率低的问题，及时解决了代表提出的急、难、险、老、小的修路、水利建设、人畜饮水、文化建设等方面的问题，办理情况得到了基层政府、群众、代表的一致好评。 各承办单位（部门）应加强项目和资金的日常管理；项目具体实施单位（部门）应加强项目和资金监督，及时报送项目实施情况、资金使用情况和绩效评价等报告；县人大代表可对专项资金的使用和管理提出建议和监督，县人大常委会10月将组织部分市代表对办理情况进行检查。</t>
  </si>
  <si>
    <t>资金到位后完成拨付时限</t>
  </si>
  <si>
    <t>≤</t>
  </si>
  <si>
    <t>天</t>
  </si>
  <si>
    <t>资金支付偏差原因：财政资金调度困难。</t>
  </si>
  <si>
    <r>
      <rPr>
        <sz val="10"/>
        <color theme="1"/>
        <rFont val="宋体"/>
        <charset val="134"/>
        <scheme val="minor"/>
      </rPr>
      <t>9</t>
    </r>
    <r>
      <rPr>
        <sz val="10"/>
        <color theme="1"/>
        <rFont val="宋体"/>
        <charset val="134"/>
        <scheme val="minor"/>
      </rPr>
      <t>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</si>
</sst>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_ * #,##0.00_ ;_ * \-#,##0.00_ ;_ * &quot;&quot;??_ ;_ @_ "/>
    <numFmt numFmtId="179" formatCode="#,##0.00_ "/>
    <numFmt numFmtId="180" formatCode="0.00_ "/>
  </numFmts>
  <fonts count="77">
    <font>
      <sz val="12"/>
      <name val="宋体"/>
      <charset val="134"/>
    </font>
    <font>
      <sz val="11"/>
      <color indexed="8"/>
      <name val="宋体"/>
      <charset val="134"/>
    </font>
    <font>
      <sz val="10"/>
      <name val="Arial"/>
      <charset val="134"/>
    </font>
    <font>
      <b/>
      <sz val="20"/>
      <color theme="1"/>
      <name val="宋体"/>
      <charset val="134"/>
      <scheme val="minor"/>
    </font>
    <font>
      <b/>
      <sz val="18"/>
      <color theme="1"/>
      <name val="宋体"/>
      <charset val="134"/>
      <scheme val="minor"/>
    </font>
    <font>
      <sz val="10"/>
      <color theme="1"/>
      <name val="宋体"/>
      <charset val="134"/>
      <scheme val="minor"/>
    </font>
    <font>
      <sz val="10"/>
      <color rgb="FF000000"/>
      <name val="宋体"/>
      <charset val="134"/>
    </font>
    <font>
      <sz val="9"/>
      <color theme="1"/>
      <name val="宋体"/>
      <charset val="134"/>
      <scheme val="minor"/>
    </font>
    <font>
      <sz val="11"/>
      <color rgb="FF000000"/>
      <name val="宋体"/>
      <charset val="134"/>
    </font>
    <font>
      <sz val="10"/>
      <color theme="1"/>
      <name val="宋体"/>
      <charset val="134"/>
    </font>
    <font>
      <sz val="8"/>
      <color theme="1"/>
      <name val="宋体"/>
      <charset val="134"/>
      <scheme val="minor"/>
    </font>
    <font>
      <sz val="9"/>
      <color rgb="FF000000"/>
      <name val="宋体"/>
      <charset val="134"/>
    </font>
    <font>
      <sz val="10"/>
      <color indexed="8"/>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Source Han Sans CN"/>
      <charset val="134"/>
    </font>
    <font>
      <b/>
      <sz val="10"/>
      <color theme="1"/>
      <name val="宋体"/>
      <charset val="134"/>
      <scheme val="minor"/>
    </font>
    <font>
      <b/>
      <sz val="18"/>
      <color indexed="8"/>
      <name val="宋体"/>
      <charset val="134"/>
      <scheme val="minor"/>
    </font>
    <font>
      <sz val="10"/>
      <color indexed="8"/>
      <name val="宋体"/>
      <charset val="134"/>
    </font>
    <font>
      <b/>
      <sz val="10"/>
      <color indexed="8"/>
      <name val="宋体"/>
      <charset val="134"/>
    </font>
    <font>
      <sz val="11"/>
      <color theme="1"/>
      <name val="宋体"/>
      <charset val="134"/>
      <scheme val="minor"/>
    </font>
    <font>
      <sz val="22"/>
      <color indexed="8"/>
      <name val="宋体"/>
      <charset val="134"/>
    </font>
    <font>
      <sz val="10"/>
      <color indexed="8"/>
      <name val="Arial"/>
      <charset val="134"/>
    </font>
    <font>
      <sz val="11"/>
      <name val="宋体"/>
      <charset val="134"/>
    </font>
    <font>
      <sz val="12"/>
      <name val="Arial"/>
      <charset val="134"/>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134"/>
    </font>
    <font>
      <sz val="9"/>
      <color indexed="8"/>
      <name val="Arial"/>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9"/>
      <name val="微软雅黑"/>
      <charset val="134"/>
    </font>
    <font>
      <b/>
      <sz val="15"/>
      <color theme="3"/>
      <name val="宋体"/>
      <charset val="134"/>
    </font>
    <font>
      <b/>
      <sz val="13"/>
      <color theme="3"/>
      <name val="宋体"/>
      <charset val="134"/>
    </font>
    <font>
      <b/>
      <sz val="11"/>
      <color theme="3"/>
      <name val="宋体"/>
      <charset val="134"/>
    </font>
    <font>
      <b/>
      <sz val="18"/>
      <color theme="3"/>
      <name val="宋体"/>
      <charset val="134"/>
    </font>
    <font>
      <sz val="11"/>
      <color rgb="FF9C0006"/>
      <name val="宋体"/>
      <charset val="134"/>
    </font>
    <font>
      <sz val="11"/>
      <color rgb="FF006100"/>
      <name val="宋体"/>
      <charset val="134"/>
    </font>
    <font>
      <b/>
      <sz val="11"/>
      <color indexed="8"/>
      <name val="宋体"/>
      <charset val="134"/>
    </font>
    <font>
      <b/>
      <sz val="11"/>
      <color rgb="FFFA7D00"/>
      <name val="宋体"/>
      <charset val="134"/>
    </font>
    <font>
      <b/>
      <sz val="11"/>
      <color indexed="9"/>
      <name val="宋体"/>
      <charset val="134"/>
    </font>
    <font>
      <i/>
      <sz val="11"/>
      <color rgb="FF7F7F7F"/>
      <name val="宋体"/>
      <charset val="134"/>
    </font>
    <font>
      <sz val="11"/>
      <color indexed="1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
      <b/>
      <sz val="18"/>
      <color indexed="8"/>
      <name val="宋体"/>
      <charset val="134"/>
    </font>
    <font>
      <sz val="10"/>
      <name val="Source Han Sans CN"/>
      <charset val="134"/>
    </font>
  </fonts>
  <fills count="5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890133365886"/>
        <bgColor indexed="64"/>
      </patternFill>
    </fill>
    <fill>
      <patternFill patternType="solid">
        <fgColor theme="5" tint="0.799890133365886"/>
        <bgColor indexed="64"/>
      </patternFill>
    </fill>
    <fill>
      <patternFill patternType="solid">
        <fgColor theme="6" tint="0.799890133365886"/>
        <bgColor indexed="64"/>
      </patternFill>
    </fill>
    <fill>
      <patternFill patternType="solid">
        <fgColor theme="7" tint="0.799890133365886"/>
        <bgColor indexed="64"/>
      </patternFill>
    </fill>
    <fill>
      <patternFill patternType="solid">
        <fgColor theme="8" tint="0.799890133365886"/>
        <bgColor indexed="64"/>
      </patternFill>
    </fill>
    <fill>
      <patternFill patternType="solid">
        <fgColor theme="9" tint="0.799890133365886"/>
        <bgColor indexed="64"/>
      </patternFill>
    </fill>
    <fill>
      <patternFill patternType="solid">
        <fgColor theme="4" tint="0.599963377788629"/>
        <bgColor indexed="64"/>
      </patternFill>
    </fill>
    <fill>
      <patternFill patternType="solid">
        <fgColor theme="5" tint="0.599963377788629"/>
        <bgColor indexed="64"/>
      </patternFill>
    </fill>
    <fill>
      <patternFill patternType="solid">
        <fgColor theme="6" tint="0.599963377788629"/>
        <bgColor indexed="64"/>
      </patternFill>
    </fill>
    <fill>
      <patternFill patternType="solid">
        <fgColor theme="7" tint="0.599963377788629"/>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4" tint="0.399914548173467"/>
        <bgColor indexed="64"/>
      </patternFill>
    </fill>
    <fill>
      <patternFill patternType="solid">
        <fgColor theme="5" tint="0.399914548173467"/>
        <bgColor indexed="64"/>
      </patternFill>
    </fill>
    <fill>
      <patternFill patternType="solid">
        <fgColor theme="6" tint="0.399914548173467"/>
        <bgColor indexed="64"/>
      </patternFill>
    </fill>
    <fill>
      <patternFill patternType="solid">
        <fgColor theme="7" tint="0.399914548173467"/>
        <bgColor indexed="64"/>
      </patternFill>
    </fill>
    <fill>
      <patternFill patternType="solid">
        <fgColor theme="8" tint="0.399914548173467"/>
        <bgColor indexed="64"/>
      </patternFill>
    </fill>
    <fill>
      <patternFill patternType="solid">
        <fgColor theme="9" tint="0.399914548173467"/>
        <bgColor indexed="64"/>
      </patternFill>
    </fill>
    <fill>
      <patternFill patternType="solid">
        <fgColor indexed="47"/>
        <bgColor indexed="64"/>
      </patternFill>
    </fill>
    <fill>
      <patternFill patternType="solid">
        <fgColor indexed="26"/>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54222235786"/>
      </bottom>
      <diagonal/>
    </border>
  </borders>
  <cellStyleXfs count="214">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2" fillId="6" borderId="2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6" fillId="0" borderId="0" applyNumberFormat="0" applyFill="0" applyBorder="0" applyAlignment="0" applyProtection="0">
      <alignment vertical="center"/>
    </xf>
    <xf numFmtId="0" fontId="47" fillId="7" borderId="27" applyNumberFormat="0" applyAlignment="0" applyProtection="0">
      <alignment vertical="center"/>
    </xf>
    <xf numFmtId="0" fontId="48" fillId="8" borderId="28" applyNumberFormat="0" applyAlignment="0" applyProtection="0">
      <alignment vertical="center"/>
    </xf>
    <xf numFmtId="0" fontId="49" fillId="8" borderId="27" applyNumberFormat="0" applyAlignment="0" applyProtection="0">
      <alignment vertical="center"/>
    </xf>
    <xf numFmtId="0" fontId="50" fillId="9" borderId="29" applyNumberFormat="0" applyAlignment="0" applyProtection="0">
      <alignment vertical="center"/>
    </xf>
    <xf numFmtId="0" fontId="51" fillId="0" borderId="30" applyNumberFormat="0" applyFill="0" applyAlignment="0" applyProtection="0">
      <alignment vertical="center"/>
    </xf>
    <xf numFmtId="0" fontId="52" fillId="0" borderId="31"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alignment vertical="center"/>
    </xf>
    <xf numFmtId="0" fontId="57" fillId="35" borderId="0" applyNumberFormat="0" applyBorder="0" applyAlignment="0" applyProtection="0">
      <alignment vertical="center"/>
    </xf>
    <xf numFmtId="0" fontId="56"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58" fillId="49" borderId="0" applyNumberFormat="0" applyBorder="0" applyAlignment="0" applyProtection="0">
      <alignment vertical="center"/>
    </xf>
    <xf numFmtId="0" fontId="58" fillId="50" borderId="0" applyNumberFormat="0" applyBorder="0" applyAlignment="0" applyProtection="0">
      <alignment vertical="center"/>
    </xf>
    <xf numFmtId="0" fontId="58" fillId="51" borderId="0" applyNumberFormat="0" applyBorder="0" applyAlignment="0" applyProtection="0">
      <alignment vertical="center"/>
    </xf>
    <xf numFmtId="0" fontId="58" fillId="52" borderId="0" applyNumberFormat="0" applyBorder="0" applyAlignment="0" applyProtection="0">
      <alignment vertical="center"/>
    </xf>
    <xf numFmtId="0" fontId="58" fillId="53" borderId="0" applyNumberFormat="0" applyBorder="0" applyAlignment="0" applyProtection="0">
      <alignment vertical="center"/>
    </xf>
    <xf numFmtId="0" fontId="58" fillId="54" borderId="0" applyNumberFormat="0" applyBorder="0" applyAlignment="0" applyProtection="0">
      <alignment vertical="center"/>
    </xf>
    <xf numFmtId="0" fontId="59" fillId="0" borderId="0">
      <alignment vertical="top"/>
      <protection locked="0"/>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1" fillId="0" borderId="25" applyNumberFormat="0" applyFill="0" applyAlignment="0" applyProtection="0">
      <alignment vertical="center"/>
    </xf>
    <xf numFmtId="0" fontId="61" fillId="0" borderId="25" applyNumberFormat="0" applyFill="0" applyAlignment="0" applyProtection="0">
      <alignment vertical="center"/>
    </xf>
    <xf numFmtId="0" fontId="61" fillId="0" borderId="25" applyNumberFormat="0" applyFill="0" applyAlignment="0" applyProtection="0">
      <alignment vertical="center"/>
    </xf>
    <xf numFmtId="0" fontId="61" fillId="0" borderId="25" applyNumberFormat="0" applyFill="0" applyAlignment="0" applyProtection="0">
      <alignment vertical="center"/>
    </xf>
    <xf numFmtId="0" fontId="61" fillId="0" borderId="25"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30" fillId="0" borderId="0">
      <alignment vertical="center"/>
    </xf>
    <xf numFmtId="0" fontId="30" fillId="0" borderId="0">
      <alignment vertical="center"/>
    </xf>
    <xf numFmtId="0" fontId="0"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 fillId="0" borderId="0"/>
    <xf numFmtId="0" fontId="1" fillId="0" borderId="0"/>
    <xf numFmtId="0" fontId="1"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4" fillId="0" borderId="0"/>
    <xf numFmtId="0" fontId="0" fillId="0" borderId="0"/>
    <xf numFmtId="0" fontId="0" fillId="0" borderId="0">
      <alignment vertical="center"/>
    </xf>
    <xf numFmtId="0" fontId="0" fillId="0" borderId="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6" fillId="0" borderId="31" applyNumberFormat="0" applyFill="0" applyAlignment="0" applyProtection="0">
      <alignment vertical="center"/>
    </xf>
    <xf numFmtId="0" fontId="66" fillId="0" borderId="31" applyNumberFormat="0" applyFill="0" applyAlignment="0" applyProtection="0">
      <alignment vertical="center"/>
    </xf>
    <xf numFmtId="0" fontId="66" fillId="0" borderId="31" applyNumberFormat="0" applyFill="0" applyAlignment="0" applyProtection="0">
      <alignment vertical="center"/>
    </xf>
    <xf numFmtId="0" fontId="66" fillId="0" borderId="31" applyNumberFormat="0" applyFill="0" applyAlignment="0" applyProtection="0">
      <alignment vertical="center"/>
    </xf>
    <xf numFmtId="0" fontId="66" fillId="0" borderId="31" applyNumberFormat="0" applyFill="0" applyAlignment="0" applyProtection="0">
      <alignment vertical="center"/>
    </xf>
    <xf numFmtId="0" fontId="67" fillId="8" borderId="27" applyNumberFormat="0" applyAlignment="0" applyProtection="0">
      <alignment vertical="center"/>
    </xf>
    <xf numFmtId="0" fontId="67" fillId="8" borderId="27" applyNumberFormat="0" applyAlignment="0" applyProtection="0">
      <alignment vertical="center"/>
    </xf>
    <xf numFmtId="0" fontId="67" fillId="8" borderId="27" applyNumberFormat="0" applyAlignment="0" applyProtection="0">
      <alignment vertical="center"/>
    </xf>
    <xf numFmtId="0" fontId="67" fillId="8" borderId="27" applyNumberFormat="0" applyAlignment="0" applyProtection="0">
      <alignment vertical="center"/>
    </xf>
    <xf numFmtId="0" fontId="67" fillId="8" borderId="27" applyNumberFormat="0" applyAlignment="0" applyProtection="0">
      <alignment vertical="center"/>
    </xf>
    <xf numFmtId="0" fontId="68" fillId="9" borderId="29" applyNumberFormat="0" applyAlignment="0" applyProtection="0">
      <alignment vertical="center"/>
    </xf>
    <xf numFmtId="0" fontId="68" fillId="9" borderId="29" applyNumberFormat="0" applyAlignment="0" applyProtection="0">
      <alignment vertical="center"/>
    </xf>
    <xf numFmtId="0" fontId="68" fillId="9" borderId="29" applyNumberFormat="0" applyAlignment="0" applyProtection="0">
      <alignment vertical="center"/>
    </xf>
    <xf numFmtId="0" fontId="68" fillId="9" borderId="29" applyNumberFormat="0" applyAlignment="0" applyProtection="0">
      <alignment vertical="center"/>
    </xf>
    <xf numFmtId="0" fontId="68" fillId="9" borderId="29" applyNumberForma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30" applyNumberFormat="0" applyFill="0" applyAlignment="0" applyProtection="0">
      <alignment vertical="center"/>
    </xf>
    <xf numFmtId="0" fontId="71" fillId="0" borderId="30" applyNumberFormat="0" applyFill="0" applyAlignment="0" applyProtection="0">
      <alignment vertical="center"/>
    </xf>
    <xf numFmtId="0" fontId="71" fillId="0" borderId="30" applyNumberFormat="0" applyFill="0" applyAlignment="0" applyProtection="0">
      <alignment vertical="center"/>
    </xf>
    <xf numFmtId="0" fontId="71" fillId="0" borderId="30" applyNumberFormat="0" applyFill="0" applyAlignment="0" applyProtection="0">
      <alignment vertical="center"/>
    </xf>
    <xf numFmtId="0" fontId="71" fillId="0" borderId="30" applyNumberFormat="0" applyFill="0" applyAlignment="0" applyProtection="0">
      <alignment vertical="center"/>
    </xf>
    <xf numFmtId="0" fontId="72" fillId="12" borderId="0" applyNumberFormat="0" applyBorder="0" applyAlignment="0" applyProtection="0">
      <alignment vertical="center"/>
    </xf>
    <xf numFmtId="0" fontId="72" fillId="12" borderId="0" applyNumberFormat="0" applyBorder="0" applyAlignment="0" applyProtection="0">
      <alignment vertical="center"/>
    </xf>
    <xf numFmtId="0" fontId="72" fillId="12" borderId="0" applyNumberFormat="0" applyBorder="0" applyAlignment="0" applyProtection="0">
      <alignment vertical="center"/>
    </xf>
    <xf numFmtId="0" fontId="72" fillId="12" borderId="0" applyNumberFormat="0" applyBorder="0" applyAlignment="0" applyProtection="0">
      <alignment vertical="center"/>
    </xf>
    <xf numFmtId="0" fontId="72" fillId="12" borderId="0" applyNumberFormat="0" applyBorder="0" applyAlignment="0" applyProtection="0">
      <alignment vertical="center"/>
    </xf>
    <xf numFmtId="0" fontId="73" fillId="8" borderId="28" applyNumberFormat="0" applyAlignment="0" applyProtection="0">
      <alignment vertical="center"/>
    </xf>
    <xf numFmtId="0" fontId="73" fillId="8" borderId="28" applyNumberFormat="0" applyAlignment="0" applyProtection="0">
      <alignment vertical="center"/>
    </xf>
    <xf numFmtId="0" fontId="73" fillId="8" borderId="28" applyNumberFormat="0" applyAlignment="0" applyProtection="0">
      <alignment vertical="center"/>
    </xf>
    <xf numFmtId="0" fontId="73" fillId="8" borderId="28" applyNumberFormat="0" applyAlignment="0" applyProtection="0">
      <alignment vertical="center"/>
    </xf>
    <xf numFmtId="0" fontId="73" fillId="8" borderId="28" applyNumberFormat="0" applyAlignment="0" applyProtection="0">
      <alignment vertical="center"/>
    </xf>
    <xf numFmtId="0" fontId="74" fillId="55" borderId="27" applyNumberFormat="0" applyAlignment="0" applyProtection="0">
      <alignment vertical="center"/>
    </xf>
    <xf numFmtId="0" fontId="74" fillId="55" borderId="27" applyNumberFormat="0" applyAlignment="0" applyProtection="0">
      <alignment vertical="center"/>
    </xf>
    <xf numFmtId="0" fontId="74" fillId="55" borderId="27" applyNumberFormat="0" applyAlignment="0" applyProtection="0">
      <alignment vertical="center"/>
    </xf>
    <xf numFmtId="0" fontId="74" fillId="55" borderId="27" applyNumberFormat="0" applyAlignment="0" applyProtection="0">
      <alignment vertical="center"/>
    </xf>
    <xf numFmtId="0" fontId="74" fillId="55" borderId="27" applyNumberFormat="0" applyAlignment="0" applyProtection="0">
      <alignment vertical="center"/>
    </xf>
    <xf numFmtId="0" fontId="58" fillId="13" borderId="0" applyNumberFormat="0" applyBorder="0" applyAlignment="0" applyProtection="0">
      <alignment vertical="center"/>
    </xf>
    <xf numFmtId="0" fontId="58" fillId="17" borderId="0" applyNumberFormat="0" applyBorder="0" applyAlignment="0" applyProtection="0">
      <alignment vertical="center"/>
    </xf>
    <xf numFmtId="0" fontId="58" fillId="21" borderId="0" applyNumberFormat="0" applyBorder="0" applyAlignment="0" applyProtection="0">
      <alignment vertical="center"/>
    </xf>
    <xf numFmtId="0" fontId="58" fillId="25" borderId="0" applyNumberFormat="0" applyBorder="0" applyAlignment="0" applyProtection="0">
      <alignment vertical="center"/>
    </xf>
    <xf numFmtId="0" fontId="58" fillId="29" borderId="0" applyNumberFormat="0" applyBorder="0" applyAlignment="0" applyProtection="0">
      <alignment vertical="center"/>
    </xf>
    <xf numFmtId="0" fontId="58" fillId="33" borderId="0" applyNumberFormat="0" applyBorder="0" applyAlignment="0" applyProtection="0">
      <alignment vertical="center"/>
    </xf>
    <xf numFmtId="0" fontId="1" fillId="56" borderId="24" applyNumberFormat="0" applyAlignment="0" applyProtection="0">
      <alignment vertical="center"/>
    </xf>
    <xf numFmtId="0" fontId="1" fillId="56" borderId="24" applyNumberFormat="0" applyAlignment="0" applyProtection="0">
      <alignment vertical="center"/>
    </xf>
    <xf numFmtId="0" fontId="1" fillId="56" borderId="24" applyNumberFormat="0" applyAlignment="0" applyProtection="0">
      <alignment vertical="center"/>
    </xf>
    <xf numFmtId="0" fontId="1" fillId="56" borderId="24" applyNumberFormat="0" applyAlignment="0" applyProtection="0">
      <alignment vertical="center"/>
    </xf>
    <xf numFmtId="0" fontId="1" fillId="56" borderId="24" applyNumberFormat="0" applyAlignment="0" applyProtection="0">
      <alignment vertical="center"/>
    </xf>
  </cellStyleXfs>
  <cellXfs count="384">
    <xf numFmtId="0" fontId="0" fillId="0" borderId="0" xfId="0"/>
    <xf numFmtId="0" fontId="1" fillId="0" borderId="0" xfId="108" applyFont="1" applyAlignment="1">
      <alignment vertical="center" wrapText="1"/>
    </xf>
    <xf numFmtId="0" fontId="2" fillId="0" borderId="0" xfId="0" applyFont="1" applyFill="1"/>
    <xf numFmtId="0" fontId="1" fillId="0" borderId="0" xfId="0" applyFont="1" applyFill="1" applyAlignment="1">
      <alignment wrapText="1"/>
    </xf>
    <xf numFmtId="0" fontId="1" fillId="0" borderId="0" xfId="108" applyFont="1" applyAlignment="1">
      <alignment wrapText="1"/>
    </xf>
    <xf numFmtId="0" fontId="3" fillId="0" borderId="0" xfId="108" applyFont="1" applyFill="1" applyAlignment="1">
      <alignment horizontal="center" vertical="center" wrapText="1"/>
    </xf>
    <xf numFmtId="0" fontId="4" fillId="0" borderId="0" xfId="108" applyFont="1" applyFill="1" applyAlignment="1">
      <alignment horizontal="center" vertical="center" wrapText="1"/>
    </xf>
    <xf numFmtId="0" fontId="5" fillId="0" borderId="1" xfId="108" applyFont="1" applyFill="1" applyBorder="1" applyAlignment="1">
      <alignment horizontal="center" vertical="center" wrapText="1"/>
    </xf>
    <xf numFmtId="49" fontId="5" fillId="0" borderId="1" xfId="108" applyNumberFormat="1" applyFont="1" applyFill="1" applyBorder="1" applyAlignment="1">
      <alignment horizontal="center" vertical="center" wrapText="1"/>
    </xf>
    <xf numFmtId="49" fontId="5" fillId="0" borderId="1" xfId="108"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 xfId="108" applyFont="1" applyFill="1" applyBorder="1" applyAlignment="1">
      <alignment vertical="center" wrapText="1"/>
    </xf>
    <xf numFmtId="176" fontId="5" fillId="0" borderId="1" xfId="108" applyNumberFormat="1" applyFont="1" applyFill="1" applyBorder="1" applyAlignment="1">
      <alignment horizontal="right" vertical="center" wrapText="1"/>
    </xf>
    <xf numFmtId="177" fontId="5" fillId="0" borderId="1" xfId="108" applyNumberFormat="1" applyFont="1" applyFill="1" applyBorder="1" applyAlignment="1">
      <alignment horizontal="right" vertical="center" wrapText="1"/>
    </xf>
    <xf numFmtId="177" fontId="5" fillId="0" borderId="1" xfId="108" applyNumberFormat="1" applyFont="1" applyFill="1" applyBorder="1" applyAlignment="1">
      <alignment horizontal="center" vertical="center" wrapText="1"/>
    </xf>
    <xf numFmtId="0" fontId="7" fillId="0" borderId="2" xfId="108" applyNumberFormat="1" applyFont="1" applyFill="1" applyBorder="1" applyAlignment="1">
      <alignment horizontal="left" vertical="top" wrapText="1"/>
    </xf>
    <xf numFmtId="0" fontId="7" fillId="0" borderId="3" xfId="108" applyNumberFormat="1" applyFont="1" applyFill="1" applyBorder="1" applyAlignment="1">
      <alignment horizontal="left" vertical="top" wrapText="1"/>
    </xf>
    <xf numFmtId="0" fontId="7" fillId="0" borderId="4" xfId="108" applyNumberFormat="1" applyFont="1" applyFill="1" applyBorder="1" applyAlignment="1">
      <alignment horizontal="left" vertical="top" wrapText="1"/>
    </xf>
    <xf numFmtId="0" fontId="5" fillId="2" borderId="2" xfId="108" applyFont="1" applyFill="1" applyBorder="1" applyAlignment="1">
      <alignment horizontal="center" vertical="center" wrapText="1"/>
    </xf>
    <xf numFmtId="0" fontId="5" fillId="2" borderId="3" xfId="108" applyFont="1" applyFill="1" applyBorder="1" applyAlignment="1">
      <alignment horizontal="center" vertical="center" wrapText="1"/>
    </xf>
    <xf numFmtId="0" fontId="5" fillId="2" borderId="4" xfId="108" applyFont="1" applyFill="1" applyBorder="1" applyAlignment="1">
      <alignment horizontal="center" vertical="center" wrapText="1"/>
    </xf>
    <xf numFmtId="0" fontId="5" fillId="2" borderId="5" xfId="108" applyFont="1" applyFill="1" applyBorder="1" applyAlignment="1">
      <alignment horizontal="center" vertical="center" wrapText="1"/>
    </xf>
    <xf numFmtId="0" fontId="5" fillId="0" borderId="2" xfId="108" applyFont="1" applyFill="1" applyBorder="1" applyAlignment="1">
      <alignment horizontal="center" vertical="center" wrapText="1"/>
    </xf>
    <xf numFmtId="0" fontId="5" fillId="2" borderId="1" xfId="108" applyFont="1" applyFill="1" applyBorder="1" applyAlignment="1">
      <alignment horizontal="center" vertical="center" wrapText="1"/>
    </xf>
    <xf numFmtId="0" fontId="5" fillId="2" borderId="6" xfId="108" applyFont="1" applyFill="1" applyBorder="1" applyAlignment="1">
      <alignment horizontal="center" vertical="center" wrapText="1"/>
    </xf>
    <xf numFmtId="0" fontId="5" fillId="0" borderId="5" xfId="108" applyFont="1" applyFill="1" applyBorder="1" applyAlignment="1">
      <alignment horizontal="center" vertical="center" wrapText="1"/>
    </xf>
    <xf numFmtId="0" fontId="5" fillId="0" borderId="1" xfId="108" applyFont="1" applyFill="1" applyBorder="1" applyAlignment="1">
      <alignment horizontal="left" vertical="center" wrapText="1"/>
    </xf>
    <xf numFmtId="0" fontId="8" fillId="0" borderId="7" xfId="67" applyFont="1" applyFill="1" applyBorder="1" applyAlignment="1" applyProtection="1">
      <alignment horizontal="center" vertical="center"/>
      <protection locked="0"/>
    </xf>
    <xf numFmtId="0" fontId="5" fillId="0" borderId="8" xfId="108" applyFont="1" applyFill="1" applyBorder="1" applyAlignment="1">
      <alignment horizontal="center" vertical="center" wrapText="1"/>
    </xf>
    <xf numFmtId="49" fontId="5" fillId="0" borderId="5" xfId="108" applyNumberFormat="1" applyFont="1" applyFill="1" applyBorder="1" applyAlignment="1">
      <alignment horizontal="center" vertical="center" wrapText="1"/>
    </xf>
    <xf numFmtId="178" fontId="5" fillId="0" borderId="1" xfId="108" applyNumberFormat="1" applyFont="1" applyFill="1" applyBorder="1" applyAlignment="1">
      <alignment horizontal="center" vertical="center" wrapText="1"/>
    </xf>
    <xf numFmtId="0" fontId="5" fillId="0" borderId="1" xfId="108" applyFont="1" applyBorder="1" applyAlignment="1">
      <alignment horizontal="center" vertical="center" wrapText="1"/>
    </xf>
    <xf numFmtId="0" fontId="5" fillId="0" borderId="1" xfId="108" applyFont="1" applyBorder="1" applyAlignment="1">
      <alignment horizontal="center" wrapText="1"/>
    </xf>
    <xf numFmtId="0" fontId="5" fillId="0" borderId="0" xfId="108" applyFont="1" applyAlignment="1">
      <alignment horizontal="center" vertical="center" wrapText="1"/>
    </xf>
    <xf numFmtId="0" fontId="5" fillId="0" borderId="0" xfId="108" applyFont="1" applyAlignment="1">
      <alignment horizontal="left" vertical="center" wrapText="1"/>
    </xf>
    <xf numFmtId="0" fontId="9" fillId="0" borderId="0" xfId="0" applyFont="1" applyFill="1" applyAlignment="1">
      <alignment horizontal="right" vertical="center"/>
    </xf>
    <xf numFmtId="0" fontId="7" fillId="0" borderId="1" xfId="108" applyFont="1" applyBorder="1" applyAlignment="1">
      <alignment horizontal="center" vertical="center" wrapText="1"/>
    </xf>
    <xf numFmtId="0" fontId="7" fillId="0" borderId="0" xfId="108" applyFont="1" applyAlignment="1">
      <alignment horizontal="center" vertical="center" wrapText="1"/>
    </xf>
    <xf numFmtId="0" fontId="6" fillId="0" borderId="7" xfId="67" applyFont="1" applyFill="1" applyBorder="1" applyAlignment="1" applyProtection="1">
      <alignment horizontal="left" vertical="center" wrapText="1"/>
    </xf>
    <xf numFmtId="0" fontId="8" fillId="0" borderId="7" xfId="67" applyNumberFormat="1" applyFont="1" applyFill="1" applyBorder="1" applyAlignment="1" applyProtection="1">
      <alignment horizontal="center" vertical="center"/>
      <protection locked="0"/>
    </xf>
    <xf numFmtId="0" fontId="8" fillId="0" borderId="7" xfId="67" applyNumberFormat="1" applyFont="1" applyFill="1" applyBorder="1" applyAlignment="1" applyProtection="1">
      <alignment horizontal="center" vertical="center"/>
    </xf>
    <xf numFmtId="0" fontId="6" fillId="0" borderId="0" xfId="67" applyFont="1" applyFill="1" applyBorder="1" applyAlignment="1" applyProtection="1">
      <alignment horizontal="left" vertical="center" wrapText="1"/>
    </xf>
    <xf numFmtId="0" fontId="5" fillId="0" borderId="1" xfId="108" applyNumberFormat="1" applyFont="1" applyFill="1" applyBorder="1" applyAlignment="1">
      <alignment horizontal="center" vertical="center" wrapText="1"/>
    </xf>
    <xf numFmtId="0" fontId="10" fillId="0" borderId="2" xfId="108" applyNumberFormat="1" applyFont="1" applyFill="1" applyBorder="1" applyAlignment="1">
      <alignment horizontal="left" vertical="top" wrapText="1"/>
    </xf>
    <xf numFmtId="0" fontId="10" fillId="0" borderId="3" xfId="108" applyNumberFormat="1" applyFont="1" applyFill="1" applyBorder="1" applyAlignment="1">
      <alignment horizontal="left" vertical="top" wrapText="1"/>
    </xf>
    <xf numFmtId="0" fontId="10" fillId="0" borderId="4" xfId="108" applyNumberFormat="1" applyFont="1" applyFill="1" applyBorder="1" applyAlignment="1">
      <alignment horizontal="left" vertical="top" wrapText="1"/>
    </xf>
    <xf numFmtId="0" fontId="11" fillId="0" borderId="7" xfId="67" applyFont="1" applyFill="1" applyBorder="1" applyAlignment="1" applyProtection="1">
      <alignment horizontal="left" vertical="center" wrapText="1"/>
    </xf>
    <xf numFmtId="0" fontId="8" fillId="0" borderId="7" xfId="67" applyFont="1" applyFill="1" applyBorder="1" applyAlignment="1" applyProtection="1">
      <alignment horizontal="center" vertical="center"/>
    </xf>
    <xf numFmtId="0" fontId="7" fillId="0" borderId="1" xfId="108" applyFont="1" applyFill="1" applyBorder="1" applyAlignment="1">
      <alignment horizontal="left" vertical="center" wrapText="1"/>
    </xf>
    <xf numFmtId="0" fontId="12" fillId="2" borderId="6" xfId="110" applyFont="1" applyFill="1" applyBorder="1" applyAlignment="1">
      <alignment horizontal="left" vertical="center" wrapText="1"/>
    </xf>
    <xf numFmtId="43" fontId="5" fillId="0" borderId="1" xfId="108" applyNumberFormat="1" applyFont="1" applyBorder="1" applyAlignment="1">
      <alignment horizontal="center" vertical="center" wrapText="1"/>
    </xf>
    <xf numFmtId="0" fontId="13" fillId="0" borderId="0" xfId="0" applyFont="1" applyFill="1" applyAlignment="1"/>
    <xf numFmtId="0" fontId="14" fillId="0" borderId="0" xfId="121" applyFont="1" applyFill="1" applyAlignment="1">
      <alignment horizontal="center" vertical="center"/>
    </xf>
    <xf numFmtId="0" fontId="1" fillId="0" borderId="0" xfId="121" applyFont="1" applyFill="1">
      <alignment vertical="center"/>
    </xf>
    <xf numFmtId="0" fontId="1" fillId="0" borderId="0" xfId="0" applyFont="1" applyFill="1" applyAlignment="1"/>
    <xf numFmtId="0" fontId="15"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6"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9" fillId="0" borderId="0" xfId="0" applyFont="1" applyFill="1" applyAlignment="1"/>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8" fontId="13" fillId="0" borderId="1" xfId="0" applyNumberFormat="1" applyFont="1" applyFill="1" applyBorder="1" applyAlignment="1">
      <alignment horizontal="right" vertical="center"/>
    </xf>
    <xf numFmtId="4" fontId="6" fillId="3" borderId="7" xfId="138" applyNumberFormat="1" applyFont="1" applyFill="1" applyBorder="1" applyAlignment="1">
      <alignment horizontal="right" vertical="center"/>
    </xf>
    <xf numFmtId="0" fontId="17" fillId="0" borderId="1"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16" fillId="0" borderId="1" xfId="0" applyFont="1" applyFill="1" applyBorder="1" applyAlignment="1">
      <alignment horizontal="center" vertical="center"/>
    </xf>
    <xf numFmtId="49" fontId="9" fillId="0" borderId="1" xfId="121" applyNumberFormat="1" applyFont="1" applyFill="1" applyBorder="1" applyAlignment="1">
      <alignment horizontal="center" vertical="center"/>
    </xf>
    <xf numFmtId="49" fontId="9" fillId="0" borderId="1" xfId="121" applyNumberFormat="1" applyFont="1" applyFill="1" applyBorder="1" applyAlignment="1">
      <alignment horizontal="center" vertical="center" wrapText="1"/>
    </xf>
    <xf numFmtId="49" fontId="9" fillId="0" borderId="8" xfId="121" applyNumberFormat="1" applyFont="1" applyFill="1" applyBorder="1" applyAlignment="1">
      <alignment horizontal="center" vertical="center" wrapText="1"/>
    </xf>
    <xf numFmtId="0" fontId="9" fillId="0" borderId="1" xfId="121" applyFont="1" applyFill="1" applyBorder="1" applyAlignment="1">
      <alignment horizontal="center" vertical="center"/>
    </xf>
    <xf numFmtId="49" fontId="9" fillId="0" borderId="9" xfId="121" applyNumberFormat="1" applyFont="1" applyFill="1" applyBorder="1" applyAlignment="1">
      <alignment horizontal="center" vertical="center" wrapText="1"/>
    </xf>
    <xf numFmtId="49" fontId="9" fillId="0" borderId="1" xfId="121" applyNumberFormat="1" applyFont="1" applyFill="1" applyBorder="1" applyAlignment="1">
      <alignment horizontal="left" vertical="center"/>
    </xf>
    <xf numFmtId="0" fontId="9" fillId="0" borderId="5" xfId="121" applyFont="1" applyFill="1" applyBorder="1" applyAlignment="1">
      <alignment horizontal="center" vertical="center"/>
    </xf>
    <xf numFmtId="49" fontId="9" fillId="0" borderId="10" xfId="121" applyNumberFormat="1" applyFont="1" applyFill="1" applyBorder="1" applyAlignment="1">
      <alignment horizontal="center" vertical="center"/>
    </xf>
    <xf numFmtId="49" fontId="9" fillId="0" borderId="10" xfId="121" applyNumberFormat="1" applyFont="1" applyFill="1" applyBorder="1" applyAlignment="1">
      <alignment horizontal="center" vertical="center" wrapText="1"/>
    </xf>
    <xf numFmtId="49" fontId="9" fillId="0" borderId="9" xfId="121" applyNumberFormat="1" applyFont="1" applyFill="1" applyBorder="1" applyAlignment="1">
      <alignment horizontal="left" vertical="center" wrapText="1"/>
    </xf>
    <xf numFmtId="0" fontId="5" fillId="0" borderId="5" xfId="108" applyFont="1" applyFill="1" applyBorder="1" applyAlignment="1">
      <alignment horizontal="left" vertical="center" wrapText="1"/>
    </xf>
    <xf numFmtId="0" fontId="18" fillId="0" borderId="1" xfId="108" applyFont="1" applyFill="1" applyBorder="1" applyAlignment="1">
      <alignment vertical="center" wrapText="1"/>
    </xf>
    <xf numFmtId="49" fontId="9" fillId="0" borderId="5" xfId="121" applyNumberFormat="1" applyFont="1" applyFill="1" applyBorder="1" applyAlignment="1">
      <alignment horizontal="center" vertical="center" wrapText="1"/>
    </xf>
    <xf numFmtId="49" fontId="9" fillId="0" borderId="2" xfId="121" applyNumberFormat="1" applyFont="1" applyFill="1" applyBorder="1" applyAlignment="1">
      <alignment horizontal="left" vertical="center" wrapText="1"/>
    </xf>
    <xf numFmtId="49" fontId="1" fillId="0" borderId="1" xfId="140" applyNumberFormat="1" applyFont="1" applyFill="1" applyBorder="1" applyAlignment="1">
      <alignment horizontal="center" vertical="center"/>
    </xf>
    <xf numFmtId="49" fontId="1" fillId="0" borderId="1" xfId="141" applyNumberFormat="1" applyFont="1" applyFill="1" applyBorder="1" applyAlignment="1">
      <alignment horizontal="left" vertical="center"/>
    </xf>
    <xf numFmtId="49" fontId="1" fillId="0" borderId="1" xfId="141" applyNumberFormat="1" applyFont="1" applyFill="1" applyBorder="1" applyAlignment="1">
      <alignment horizontal="center" vertical="center"/>
    </xf>
    <xf numFmtId="0" fontId="5" fillId="0" borderId="1" xfId="0" applyFont="1" applyFill="1" applyBorder="1" applyAlignment="1">
      <alignment vertical="center" wrapText="1"/>
    </xf>
    <xf numFmtId="49" fontId="1" fillId="0" borderId="1" xfId="142" applyNumberFormat="1" applyFont="1" applyFill="1" applyBorder="1" applyAlignment="1">
      <alignment horizontal="left" vertical="center"/>
    </xf>
    <xf numFmtId="49" fontId="1" fillId="0" borderId="1" xfId="142" applyNumberFormat="1" applyFont="1" applyFill="1" applyBorder="1" applyAlignment="1">
      <alignment horizontal="center" vertical="center"/>
    </xf>
    <xf numFmtId="49" fontId="9" fillId="0" borderId="1" xfId="121" applyNumberFormat="1" applyFont="1" applyFill="1" applyBorder="1" applyAlignment="1">
      <alignment horizontal="left" vertical="center" wrapText="1"/>
    </xf>
    <xf numFmtId="49" fontId="1" fillId="0" borderId="1" xfId="143" applyNumberFormat="1" applyFont="1" applyFill="1" applyBorder="1" applyAlignment="1">
      <alignment horizontal="left" vertical="center" wrapText="1"/>
    </xf>
    <xf numFmtId="49" fontId="1" fillId="0" borderId="1" xfId="143" applyNumberFormat="1" applyFont="1" applyFill="1" applyBorder="1" applyAlignment="1">
      <alignment horizontal="center" vertical="center"/>
    </xf>
    <xf numFmtId="49" fontId="1" fillId="0" borderId="1" xfId="143" applyNumberFormat="1" applyFont="1" applyFill="1" applyBorder="1" applyAlignment="1">
      <alignment horizontal="left" vertical="center"/>
    </xf>
    <xf numFmtId="0" fontId="5" fillId="0" borderId="2" xfId="0" applyFont="1" applyFill="1" applyBorder="1" applyAlignment="1">
      <alignment horizontal="left" vertical="center" wrapText="1"/>
    </xf>
    <xf numFmtId="49" fontId="1" fillId="0" borderId="1" xfId="144" applyNumberFormat="1" applyFont="1" applyFill="1" applyBorder="1" applyAlignment="1">
      <alignment horizontal="left" vertical="center" wrapText="1"/>
    </xf>
    <xf numFmtId="49" fontId="1" fillId="0" borderId="1" xfId="144" applyNumberFormat="1" applyFont="1" applyFill="1" applyBorder="1" applyAlignment="1">
      <alignment horizontal="center" vertical="center"/>
    </xf>
    <xf numFmtId="49" fontId="1" fillId="0" borderId="1" xfId="144" applyNumberFormat="1"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0" xfId="0" applyFont="1" applyFill="1" applyAlignment="1">
      <alignment horizontal="right" vertical="center" wrapText="1"/>
    </xf>
    <xf numFmtId="49" fontId="6" fillId="0" borderId="1" xfId="0" applyNumberFormat="1" applyFont="1" applyFill="1" applyBorder="1" applyAlignment="1">
      <alignment horizontal="left" vertical="top"/>
    </xf>
    <xf numFmtId="0" fontId="6" fillId="0" borderId="4" xfId="0" applyNumberFormat="1" applyFont="1" applyFill="1" applyBorder="1" applyAlignment="1">
      <alignment horizontal="left" vertical="center" wrapText="1"/>
    </xf>
    <xf numFmtId="49" fontId="9" fillId="0" borderId="11" xfId="121" applyNumberFormat="1" applyFont="1" applyFill="1" applyBorder="1" applyAlignment="1">
      <alignment horizontal="center" vertical="center" wrapText="1"/>
    </xf>
    <xf numFmtId="49" fontId="9" fillId="0" borderId="12" xfId="121" applyNumberFormat="1" applyFont="1" applyFill="1" applyBorder="1" applyAlignment="1">
      <alignment horizontal="center" vertical="center" wrapText="1"/>
    </xf>
    <xf numFmtId="49" fontId="9" fillId="0" borderId="13" xfId="121" applyNumberFormat="1" applyFont="1" applyFill="1" applyBorder="1" applyAlignment="1">
      <alignment horizontal="center" vertical="center" wrapText="1"/>
    </xf>
    <xf numFmtId="49" fontId="9" fillId="0" borderId="14" xfId="121" applyNumberFormat="1" applyFont="1" applyFill="1" applyBorder="1" applyAlignment="1">
      <alignment horizontal="center" vertical="center" wrapText="1"/>
    </xf>
    <xf numFmtId="49" fontId="9" fillId="0" borderId="13" xfId="121" applyNumberFormat="1" applyFont="1" applyFill="1" applyBorder="1" applyAlignment="1">
      <alignment horizontal="left" vertical="center" wrapText="1"/>
    </xf>
    <xf numFmtId="49" fontId="9" fillId="0" borderId="14" xfId="121" applyNumberFormat="1" applyFont="1" applyFill="1" applyBorder="1" applyAlignment="1">
      <alignment horizontal="left" vertical="center" wrapText="1"/>
    </xf>
    <xf numFmtId="49" fontId="9" fillId="0" borderId="3" xfId="121" applyNumberFormat="1" applyFont="1" applyFill="1" applyBorder="1" applyAlignment="1">
      <alignment horizontal="left" vertical="center" wrapText="1"/>
    </xf>
    <xf numFmtId="49" fontId="9" fillId="0" borderId="4" xfId="121" applyNumberFormat="1"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9" fillId="0" borderId="0" xfId="0" applyFont="1" applyFill="1" applyAlignment="1">
      <alignment horizontal="center" vertical="center"/>
    </xf>
    <xf numFmtId="0" fontId="20" fillId="0" borderId="13" xfId="0" applyFont="1" applyFill="1" applyBorder="1" applyAlignment="1">
      <alignment horizontal="left" vertical="center"/>
    </xf>
    <xf numFmtId="0" fontId="21" fillId="0" borderId="0" xfId="0" applyFont="1" applyFill="1" applyAlignment="1">
      <alignment horizontal="center" vertical="center"/>
    </xf>
    <xf numFmtId="0" fontId="20" fillId="0" borderId="0" xfId="0" applyFont="1" applyFill="1" applyAlignment="1">
      <alignment horizontal="right" vertical="center"/>
    </xf>
    <xf numFmtId="0" fontId="12" fillId="0" borderId="0" xfId="0" applyNumberFormat="1" applyFont="1" applyFill="1" applyBorder="1" applyAlignment="1" applyProtection="1">
      <alignment horizontal="right" vertical="center"/>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 xfId="0" applyNumberFormat="1" applyFont="1" applyFill="1" applyBorder="1" applyAlignment="1">
      <alignment horizontal="left" vertical="center" wrapText="1"/>
    </xf>
    <xf numFmtId="0" fontId="20" fillId="0" borderId="10" xfId="0" applyFont="1" applyFill="1" applyBorder="1" applyAlignment="1">
      <alignment horizontal="center" vertical="center"/>
    </xf>
    <xf numFmtId="49" fontId="20" fillId="0" borderId="1" xfId="100" applyNumberFormat="1" applyFont="1" applyFill="1" applyBorder="1" applyAlignment="1">
      <alignment horizontal="left" vertical="center" wrapText="1"/>
    </xf>
    <xf numFmtId="0" fontId="20" fillId="0" borderId="1" xfId="100" applyNumberFormat="1" applyFont="1" applyFill="1" applyBorder="1" applyAlignment="1">
      <alignment horizontal="left" vertical="center" wrapText="1"/>
    </xf>
    <xf numFmtId="0" fontId="20"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100" applyNumberFormat="1" applyFont="1" applyFill="1" applyBorder="1" applyAlignment="1">
      <alignment horizontal="left" vertical="center" wrapText="1"/>
    </xf>
    <xf numFmtId="49" fontId="1" fillId="0" borderId="1" xfId="100" applyNumberFormat="1" applyFont="1" applyFill="1" applyBorder="1" applyAlignment="1">
      <alignment horizontal="left" vertical="center" wrapText="1"/>
    </xf>
    <xf numFmtId="0" fontId="22" fillId="0" borderId="0" xfId="0" applyFont="1" applyFill="1" applyAlignment="1">
      <alignment horizontal="left" vertical="center"/>
    </xf>
    <xf numFmtId="0" fontId="0" fillId="0" borderId="0" xfId="0" applyAlignment="1">
      <alignment horizontal="center"/>
    </xf>
    <xf numFmtId="0" fontId="23" fillId="0" borderId="0" xfId="0" applyFont="1" applyAlignment="1">
      <alignment horizontal="center"/>
    </xf>
    <xf numFmtId="0" fontId="24" fillId="0" borderId="0" xfId="0" applyFont="1"/>
    <xf numFmtId="0" fontId="20" fillId="0" borderId="0" xfId="0" applyFont="1"/>
    <xf numFmtId="0" fontId="20" fillId="0" borderId="0" xfId="0" applyFont="1" applyAlignment="1">
      <alignment horizontal="center"/>
    </xf>
    <xf numFmtId="0" fontId="1" fillId="0" borderId="1" xfId="0" applyFont="1" applyBorder="1" applyAlignment="1">
      <alignment horizontal="center" vertical="center" shrinkToFit="1"/>
    </xf>
    <xf numFmtId="0" fontId="1" fillId="0" borderId="8" xfId="0" applyFont="1" applyBorder="1" applyAlignment="1">
      <alignment horizontal="center" vertical="center" shrinkToFit="1"/>
    </xf>
    <xf numFmtId="0" fontId="1" fillId="4" borderId="1" xfId="0" applyFont="1" applyFill="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0" fontId="1" fillId="0" borderId="15" xfId="0" applyFont="1" applyBorder="1" applyAlignment="1">
      <alignment horizontal="center" vertical="center" shrinkToFit="1"/>
    </xf>
    <xf numFmtId="4" fontId="1" fillId="0" borderId="1" xfId="0" applyNumberFormat="1" applyFont="1" applyBorder="1" applyAlignment="1">
      <alignment horizontal="center" vertical="center" shrinkToFit="1"/>
    </xf>
    <xf numFmtId="4" fontId="1" fillId="0" borderId="2" xfId="0" applyNumberFormat="1" applyFont="1" applyBorder="1" applyAlignment="1">
      <alignment horizontal="center" vertical="center" wrapText="1" shrinkToFit="1"/>
    </xf>
    <xf numFmtId="0" fontId="1" fillId="0" borderId="9" xfId="0" applyFont="1" applyBorder="1" applyAlignment="1">
      <alignment horizontal="center" vertical="center" shrinkToFit="1"/>
    </xf>
    <xf numFmtId="4" fontId="1" fillId="4"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179" fontId="1" fillId="0" borderId="1" xfId="0" applyNumberFormat="1" applyFont="1" applyBorder="1" applyAlignment="1">
      <alignment horizontal="right" vertical="center" shrinkToFit="1"/>
    </xf>
    <xf numFmtId="0" fontId="13" fillId="4" borderId="0" xfId="0" applyFont="1" applyFill="1" applyAlignment="1">
      <alignment horizontal="left" vertical="top" wrapText="1"/>
    </xf>
    <xf numFmtId="0" fontId="23" fillId="0" borderId="0" xfId="0" applyFont="1" applyAlignment="1">
      <alignment horizontal="center" wrapText="1"/>
    </xf>
    <xf numFmtId="0" fontId="0" fillId="0" borderId="0" xfId="0" applyFont="1" applyAlignment="1">
      <alignment wrapText="1"/>
    </xf>
    <xf numFmtId="0" fontId="0" fillId="0" borderId="0" xfId="0" applyFont="1"/>
    <xf numFmtId="4" fontId="1" fillId="0" borderId="4" xfId="0" applyNumberFormat="1" applyFont="1" applyBorder="1" applyAlignment="1">
      <alignment horizontal="center" vertical="center" shrinkToFit="1"/>
    </xf>
    <xf numFmtId="4" fontId="1" fillId="0" borderId="4" xfId="0" applyNumberFormat="1" applyFont="1" applyBorder="1" applyAlignment="1">
      <alignment horizontal="center" vertical="center" wrapText="1" shrinkToFit="1"/>
    </xf>
    <xf numFmtId="0" fontId="0" fillId="0" borderId="2" xfId="0" applyFont="1" applyBorder="1" applyAlignment="1">
      <alignment horizontal="center" vertical="center"/>
    </xf>
    <xf numFmtId="0" fontId="0" fillId="0" borderId="4" xfId="0" applyFont="1" applyBorder="1" applyAlignment="1">
      <alignment horizontal="center" vertical="center"/>
    </xf>
    <xf numFmtId="179" fontId="1" fillId="0" borderId="1" xfId="0" applyNumberFormat="1" applyFont="1" applyBorder="1" applyAlignment="1">
      <alignment horizontal="right" vertical="center" wrapText="1" shrinkToFit="1"/>
    </xf>
    <xf numFmtId="179" fontId="25" fillId="0" borderId="1" xfId="0" applyNumberFormat="1" applyFont="1" applyBorder="1" applyAlignment="1">
      <alignment vertical="center"/>
    </xf>
    <xf numFmtId="179" fontId="25" fillId="0" borderId="1" xfId="0" applyNumberFormat="1" applyFont="1" applyBorder="1"/>
    <xf numFmtId="0" fontId="20" fillId="0" borderId="0" xfId="0" applyFont="1" applyAlignment="1">
      <alignment horizontal="right"/>
    </xf>
    <xf numFmtId="0" fontId="1" fillId="0" borderId="12"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3" xfId="0" applyFont="1" applyBorder="1" applyAlignment="1">
      <alignment horizontal="center" vertical="center" shrinkToFit="1"/>
    </xf>
    <xf numFmtId="49" fontId="1" fillId="4" borderId="2" xfId="0" applyNumberFormat="1" applyFont="1" applyFill="1" applyBorder="1" applyAlignment="1">
      <alignment horizontal="center" vertical="center" shrinkToFit="1"/>
    </xf>
    <xf numFmtId="0" fontId="26" fillId="0" borderId="0" xfId="0" applyFont="1" applyFill="1"/>
    <xf numFmtId="0" fontId="26" fillId="0" borderId="0" xfId="0" applyFont="1" applyFill="1" applyAlignment="1">
      <alignment horizontal="center"/>
    </xf>
    <xf numFmtId="0" fontId="0" fillId="0" borderId="0" xfId="0" applyFill="1"/>
    <xf numFmtId="0" fontId="27" fillId="0" borderId="0" xfId="0" applyFont="1" applyFill="1" applyAlignment="1">
      <alignment horizontal="center" vertical="center"/>
    </xf>
    <xf numFmtId="0" fontId="12" fillId="0" borderId="0" xfId="0" applyFont="1" applyFill="1" applyAlignment="1">
      <alignment vertical="center"/>
    </xf>
    <xf numFmtId="0" fontId="12"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12" fillId="0" borderId="1" xfId="0" applyFont="1" applyFill="1" applyBorder="1" applyAlignment="1">
      <alignment horizontal="left" vertical="center" shrinkToFit="1"/>
    </xf>
    <xf numFmtId="179" fontId="12" fillId="0" borderId="1" xfId="0" applyNumberFormat="1" applyFont="1" applyFill="1" applyBorder="1" applyAlignment="1">
      <alignment horizontal="right" vertical="center" wrapText="1" shrinkToFit="1"/>
    </xf>
    <xf numFmtId="179" fontId="6" fillId="3" borderId="7" xfId="137" applyNumberFormat="1" applyFont="1" applyFill="1" applyBorder="1" applyAlignment="1">
      <alignment horizontal="right" vertical="center" wrapText="1"/>
    </xf>
    <xf numFmtId="4" fontId="6" fillId="3" borderId="7" xfId="137" applyNumberFormat="1" applyFont="1" applyFill="1" applyBorder="1" applyAlignment="1">
      <alignment horizontal="right" vertical="center"/>
    </xf>
    <xf numFmtId="0" fontId="29" fillId="0" borderId="0" xfId="0" applyFont="1" applyFill="1" applyBorder="1" applyAlignment="1">
      <alignment horizontal="left" vertical="center" wrapText="1" shrinkToFit="1"/>
    </xf>
    <xf numFmtId="0" fontId="30" fillId="0" borderId="0" xfId="0" applyFont="1" applyFill="1"/>
    <xf numFmtId="0" fontId="31" fillId="0" borderId="0" xfId="0" applyFont="1" applyFill="1" applyAlignment="1">
      <alignment horizontal="center" vertical="center"/>
    </xf>
    <xf numFmtId="4" fontId="6" fillId="3" borderId="7" xfId="135" applyNumberFormat="1" applyFont="1" applyFill="1" applyBorder="1" applyAlignment="1">
      <alignment horizontal="right" vertical="center" wrapText="1"/>
    </xf>
    <xf numFmtId="4" fontId="6" fillId="3" borderId="7" xfId="136" applyNumberFormat="1" applyFont="1" applyFill="1" applyBorder="1" applyAlignment="1">
      <alignment horizontal="right" vertical="center" wrapText="1"/>
    </xf>
    <xf numFmtId="0" fontId="6" fillId="3" borderId="7" xfId="136" applyNumberFormat="1" applyFont="1" applyFill="1" applyBorder="1" applyAlignment="1">
      <alignment horizontal="center" vertical="center" wrapText="1"/>
    </xf>
    <xf numFmtId="3" fontId="6" fillId="3" borderId="7" xfId="136" applyNumberFormat="1" applyFont="1" applyFill="1" applyBorder="1" applyAlignment="1">
      <alignment horizontal="right" vertical="center" wrapText="1"/>
    </xf>
    <xf numFmtId="4" fontId="26" fillId="0" borderId="0" xfId="0" applyNumberFormat="1" applyFont="1" applyFill="1" applyAlignment="1">
      <alignment horizontal="center"/>
    </xf>
    <xf numFmtId="0" fontId="12" fillId="0" borderId="0" xfId="0" applyFont="1" applyFill="1" applyBorder="1" applyAlignment="1">
      <alignment horizontal="left" vertical="center" wrapText="1" shrinkToFit="1"/>
    </xf>
    <xf numFmtId="0" fontId="26" fillId="0" borderId="0" xfId="0" applyFont="1" applyFill="1" applyAlignment="1">
      <alignment horizontal="center" vertical="center" wrapText="1"/>
    </xf>
    <xf numFmtId="0" fontId="2" fillId="0" borderId="0" xfId="0" applyFont="1" applyFill="1" applyAlignment="1">
      <alignment horizontal="center" vertical="center" wrapText="1"/>
    </xf>
    <xf numFmtId="0" fontId="32" fillId="0" borderId="0" xfId="0" applyFont="1" applyFill="1" applyAlignment="1">
      <alignment horizontal="center" vertical="center"/>
    </xf>
    <xf numFmtId="0" fontId="13"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20" fillId="0" borderId="0" xfId="0" applyFont="1" applyFill="1" applyBorder="1" applyAlignment="1">
      <alignment horizontal="right" vertical="center"/>
    </xf>
    <xf numFmtId="0" fontId="13" fillId="0" borderId="6" xfId="0" applyFont="1" applyBorder="1" applyAlignment="1">
      <alignment horizontal="center" vertical="center" wrapText="1"/>
    </xf>
    <xf numFmtId="0" fontId="13"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4" fillId="0" borderId="0" xfId="0" applyFont="1" applyFill="1" applyAlignment="1"/>
    <xf numFmtId="0" fontId="32" fillId="0" borderId="0" xfId="0" applyFont="1" applyFill="1" applyAlignment="1">
      <alignment horizontal="center"/>
    </xf>
    <xf numFmtId="0" fontId="20" fillId="0" borderId="0" xfId="0" applyFont="1" applyFill="1" applyAlignment="1"/>
    <xf numFmtId="0" fontId="20" fillId="0" borderId="0" xfId="0" applyFont="1" applyFill="1" applyAlignment="1">
      <alignment horizontal="center"/>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18" xfId="0" applyFont="1" applyFill="1" applyBorder="1" applyAlignment="1">
      <alignment horizontal="left" vertical="center" shrinkToFit="1"/>
    </xf>
    <xf numFmtId="0" fontId="1" fillId="0" borderId="19" xfId="0" applyFont="1" applyFill="1" applyBorder="1" applyAlignment="1">
      <alignment horizontal="left" vertical="center" shrinkToFit="1"/>
    </xf>
    <xf numFmtId="4" fontId="8" fillId="3" borderId="7" xfId="131" applyNumberFormat="1" applyFont="1" applyFill="1" applyBorder="1" applyAlignment="1">
      <alignment horizontal="right" vertical="center"/>
    </xf>
    <xf numFmtId="4" fontId="8" fillId="3" borderId="7" xfId="132" applyNumberFormat="1" applyFont="1" applyFill="1" applyBorder="1" applyAlignment="1">
      <alignment horizontal="right" vertical="center"/>
    </xf>
    <xf numFmtId="0" fontId="1" fillId="0" borderId="19" xfId="0" applyFont="1" applyFill="1" applyBorder="1" applyAlignment="1">
      <alignment horizontal="right" vertical="center" shrinkToFit="1"/>
    </xf>
    <xf numFmtId="4" fontId="1" fillId="0" borderId="19" xfId="0" applyNumberFormat="1"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20" fillId="0" borderId="0" xfId="0" applyFont="1" applyFill="1" applyAlignment="1">
      <alignment horizontal="right"/>
    </xf>
    <xf numFmtId="0" fontId="1" fillId="0" borderId="20" xfId="0" applyFont="1" applyFill="1" applyBorder="1" applyAlignment="1">
      <alignment horizontal="center" vertical="center" wrapText="1" shrinkToFit="1"/>
    </xf>
    <xf numFmtId="4" fontId="8" fillId="3" borderId="7" xfId="133" applyNumberFormat="1" applyFont="1" applyFill="1" applyBorder="1" applyAlignment="1">
      <alignment horizontal="right" vertical="center"/>
    </xf>
    <xf numFmtId="4" fontId="8" fillId="3" borderId="7" xfId="134" applyNumberFormat="1" applyFont="1" applyFill="1" applyBorder="1" applyAlignment="1">
      <alignment horizontal="right" vertical="center"/>
    </xf>
    <xf numFmtId="0" fontId="25" fillId="0" borderId="19" xfId="0" applyFont="1" applyFill="1" applyBorder="1" applyAlignment="1">
      <alignment horizontal="left" vertical="center"/>
    </xf>
    <xf numFmtId="0" fontId="24" fillId="0" borderId="0" xfId="149" applyFill="1"/>
    <xf numFmtId="0" fontId="13" fillId="0" borderId="0" xfId="152" applyFont="1" applyFill="1" applyAlignment="1">
      <alignment vertical="center" wrapText="1"/>
    </xf>
    <xf numFmtId="0" fontId="20" fillId="0" borderId="0" xfId="149" applyFont="1" applyFill="1" applyAlignment="1">
      <alignment vertical="center"/>
    </xf>
    <xf numFmtId="0" fontId="33" fillId="0" borderId="0" xfId="149" applyFont="1" applyFill="1" applyAlignment="1">
      <alignment vertical="center"/>
    </xf>
    <xf numFmtId="0" fontId="34" fillId="0" borderId="0" xfId="149" applyFont="1" applyFill="1" applyAlignment="1">
      <alignment vertical="center"/>
    </xf>
    <xf numFmtId="0" fontId="34" fillId="0" borderId="0" xfId="149" applyFont="1" applyFill="1"/>
    <xf numFmtId="0" fontId="6" fillId="0" borderId="0" xfId="0" applyFont="1" applyFill="1" applyAlignment="1"/>
    <xf numFmtId="0" fontId="12" fillId="0" borderId="13" xfId="0" applyNumberFormat="1" applyFont="1" applyFill="1" applyBorder="1" applyAlignment="1" applyProtection="1">
      <alignment horizontal="right" vertical="center" wrapText="1"/>
    </xf>
    <xf numFmtId="0" fontId="1" fillId="0" borderId="21" xfId="0" applyFont="1" applyFill="1" applyBorder="1" applyAlignment="1">
      <alignment horizontal="center" vertical="center" wrapText="1" shrinkToFit="1"/>
    </xf>
    <xf numFmtId="4" fontId="8" fillId="3" borderId="7" xfId="119" applyNumberFormat="1" applyFont="1" applyFill="1" applyBorder="1" applyAlignment="1">
      <alignment horizontal="right" vertical="center"/>
    </xf>
    <xf numFmtId="4" fontId="8" fillId="3" borderId="7" xfId="129" applyNumberFormat="1" applyFont="1" applyFill="1" applyBorder="1" applyAlignment="1">
      <alignment horizontal="right" vertical="center"/>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3" xfId="0" applyFont="1" applyFill="1" applyBorder="1" applyAlignment="1">
      <alignment horizontal="right" vertical="center" shrinkToFit="1"/>
    </xf>
    <xf numFmtId="0" fontId="1" fillId="0" borderId="1" xfId="0" applyFont="1" applyFill="1" applyBorder="1" applyAlignment="1">
      <alignment horizontal="right" vertical="center" shrinkToFit="1"/>
    </xf>
    <xf numFmtId="4" fontId="8" fillId="3" borderId="7" xfId="120" applyNumberFormat="1" applyFont="1" applyFill="1" applyBorder="1" applyAlignment="1">
      <alignment horizontal="right"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0" fillId="0" borderId="0" xfId="0" applyFill="1" applyBorder="1"/>
    <xf numFmtId="0" fontId="1" fillId="0" borderId="19" xfId="0" applyFont="1" applyFill="1" applyBorder="1" applyAlignment="1">
      <alignment horizontal="center" vertical="center" shrinkToFit="1"/>
    </xf>
    <xf numFmtId="4" fontId="1" fillId="0" borderId="23" xfId="0" applyNumberFormat="1" applyFont="1" applyFill="1" applyBorder="1" applyAlignment="1">
      <alignment horizontal="right" vertical="center" shrinkToFit="1"/>
    </xf>
    <xf numFmtId="4" fontId="8" fillId="3" borderId="7" xfId="130" applyNumberFormat="1" applyFont="1" applyFill="1" applyBorder="1" applyAlignment="1">
      <alignment horizontal="right" vertical="center"/>
    </xf>
    <xf numFmtId="0" fontId="26" fillId="0" borderId="0" xfId="0" applyFont="1" applyAlignment="1">
      <alignment wrapText="1"/>
    </xf>
    <xf numFmtId="0" fontId="26"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32"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0" fillId="0" borderId="13" xfId="0" applyNumberFormat="1" applyFont="1" applyFill="1" applyBorder="1" applyAlignment="1" applyProtection="1">
      <alignment horizontal="left" vertical="center" wrapText="1"/>
    </xf>
    <xf numFmtId="0" fontId="20" fillId="0" borderId="13" xfId="0" applyNumberFormat="1" applyFont="1" applyFill="1" applyBorder="1" applyAlignment="1" applyProtection="1">
      <alignment vertical="center" wrapText="1"/>
    </xf>
    <xf numFmtId="0" fontId="20" fillId="0" borderId="1"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20" fillId="0" borderId="8"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5" xfId="0" applyNumberFormat="1" applyFont="1" applyFill="1" applyBorder="1" applyAlignment="1" applyProtection="1">
      <alignment horizontal="center" vertical="center" wrapText="1"/>
    </xf>
    <xf numFmtId="0" fontId="13" fillId="0" borderId="5" xfId="0" applyFont="1" applyBorder="1" applyAlignment="1">
      <alignment horizontal="center" vertical="center" wrapText="1"/>
    </xf>
    <xf numFmtId="0" fontId="20" fillId="0" borderId="9"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20" fillId="0" borderId="6" xfId="0" applyNumberFormat="1" applyFont="1" applyFill="1" applyBorder="1" applyAlignment="1" applyProtection="1">
      <alignment horizontal="center" vertical="center" wrapText="1"/>
    </xf>
    <xf numFmtId="4" fontId="8" fillId="3" borderId="7" xfId="116" applyNumberFormat="1" applyFont="1" applyFill="1" applyBorder="1" applyAlignment="1">
      <alignment horizontal="right" vertical="center"/>
    </xf>
    <xf numFmtId="0" fontId="8" fillId="3" borderId="7" xfId="114" applyNumberFormat="1" applyFont="1" applyFill="1" applyBorder="1" applyAlignment="1">
      <alignment horizontal="left" vertical="center"/>
    </xf>
    <xf numFmtId="0" fontId="8" fillId="3" borderId="7" xfId="115" applyNumberFormat="1" applyFont="1" applyFill="1" applyBorder="1" applyAlignment="1">
      <alignment horizontal="left" vertical="center"/>
    </xf>
    <xf numFmtId="0" fontId="20" fillId="0" borderId="2" xfId="0" applyNumberFormat="1" applyFont="1" applyFill="1" applyBorder="1" applyAlignment="1" applyProtection="1">
      <alignment horizontal="left" vertical="center" wrapText="1"/>
    </xf>
    <xf numFmtId="0" fontId="20" fillId="0" borderId="3" xfId="0" applyNumberFormat="1" applyFont="1" applyFill="1" applyBorder="1" applyAlignment="1" applyProtection="1">
      <alignment horizontal="left" vertical="center" wrapText="1"/>
    </xf>
    <xf numFmtId="0" fontId="20" fillId="0" borderId="4" xfId="0" applyNumberFormat="1" applyFont="1" applyFill="1" applyBorder="1" applyAlignment="1" applyProtection="1">
      <alignment horizontal="left" vertical="center" wrapText="1"/>
    </xf>
    <xf numFmtId="180" fontId="20" fillId="0" borderId="1" xfId="0" applyNumberFormat="1" applyFont="1" applyFill="1" applyBorder="1" applyAlignment="1" applyProtection="1">
      <alignment horizontal="center" vertical="center" wrapText="1"/>
    </xf>
    <xf numFmtId="0" fontId="13" fillId="0" borderId="11" xfId="0" applyFont="1" applyBorder="1" applyAlignment="1">
      <alignment horizontal="left" vertical="center" wrapText="1"/>
    </xf>
    <xf numFmtId="0" fontId="2" fillId="0" borderId="11" xfId="0" applyFont="1" applyBorder="1" applyAlignment="1">
      <alignment horizontal="left" vertical="center" wrapText="1"/>
    </xf>
    <xf numFmtId="0" fontId="28"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wrapText="1"/>
    </xf>
    <xf numFmtId="0" fontId="2" fillId="0" borderId="0" xfId="0" applyFont="1" applyAlignment="1">
      <alignment vertical="center" wrapText="1"/>
    </xf>
    <xf numFmtId="0" fontId="20" fillId="0" borderId="0" xfId="0" applyNumberFormat="1" applyFont="1" applyFill="1" applyBorder="1" applyAlignment="1" applyProtection="1">
      <alignment horizontal="center" vertical="center" wrapText="1"/>
    </xf>
    <xf numFmtId="0" fontId="29" fillId="0" borderId="0" xfId="0" applyFont="1" applyAlignment="1">
      <alignment vertical="center" wrapText="1"/>
    </xf>
    <xf numFmtId="0" fontId="20" fillId="0" borderId="3"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20" fillId="0" borderId="4" xfId="0" applyNumberFormat="1" applyFont="1" applyFill="1" applyBorder="1" applyAlignment="1" applyProtection="1">
      <alignment vertical="center" wrapText="1"/>
    </xf>
    <xf numFmtId="0" fontId="29" fillId="0" borderId="1" xfId="0" applyFont="1" applyBorder="1" applyAlignment="1">
      <alignment horizontal="center" vertical="center" wrapText="1"/>
    </xf>
    <xf numFmtId="4" fontId="8" fillId="3" borderId="7" xfId="117" applyNumberFormat="1" applyFont="1" applyFill="1" applyBorder="1" applyAlignment="1">
      <alignment horizontal="right" vertical="center"/>
    </xf>
    <xf numFmtId="4" fontId="8" fillId="3" borderId="7" xfId="118" applyNumberFormat="1" applyFont="1" applyFill="1" applyBorder="1" applyAlignment="1">
      <alignment horizontal="right" vertical="center"/>
    </xf>
    <xf numFmtId="0" fontId="2" fillId="0" borderId="0" xfId="0" applyFont="1" applyBorder="1" applyAlignment="1">
      <alignment horizontal="left" vertical="center" wrapText="1"/>
    </xf>
    <xf numFmtId="0" fontId="29" fillId="0" borderId="0" xfId="0" applyFont="1"/>
    <xf numFmtId="0" fontId="29" fillId="0" borderId="0" xfId="0" applyFont="1" applyAlignment="1">
      <alignment wrapText="1"/>
    </xf>
    <xf numFmtId="0" fontId="12" fillId="0" borderId="2"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Continuous" vertical="center" wrapText="1"/>
    </xf>
    <xf numFmtId="0" fontId="35" fillId="0" borderId="0" xfId="0" applyFont="1"/>
    <xf numFmtId="0" fontId="1" fillId="0" borderId="2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xf>
    <xf numFmtId="4" fontId="8" fillId="3" borderId="7" xfId="107" applyNumberFormat="1" applyFont="1" applyFill="1" applyBorder="1" applyAlignment="1">
      <alignment horizontal="right" vertical="center"/>
    </xf>
    <xf numFmtId="4" fontId="8" fillId="3" borderId="7" xfId="113" applyNumberFormat="1" applyFont="1" applyFill="1" applyBorder="1" applyAlignment="1">
      <alignment horizontal="right" vertical="center"/>
    </xf>
    <xf numFmtId="0" fontId="1" fillId="0" borderId="19" xfId="0" applyFont="1" applyFill="1" applyBorder="1" applyAlignment="1">
      <alignment horizontal="left" vertical="center"/>
    </xf>
    <xf numFmtId="4" fontId="8" fillId="3" borderId="7" xfId="111" applyNumberFormat="1" applyFont="1" applyFill="1" applyBorder="1" applyAlignment="1">
      <alignment horizontal="right" vertical="center"/>
    </xf>
    <xf numFmtId="0" fontId="8" fillId="3" borderId="7" xfId="113" applyNumberFormat="1" applyFont="1" applyFill="1" applyBorder="1" applyAlignment="1">
      <alignment horizontal="right" vertical="center"/>
    </xf>
    <xf numFmtId="4" fontId="8" fillId="3" borderId="7" xfId="112" applyNumberFormat="1" applyFont="1" applyFill="1" applyBorder="1" applyAlignment="1">
      <alignment horizontal="right" vertical="center"/>
    </xf>
    <xf numFmtId="0" fontId="36" fillId="0" borderId="0" xfId="0" applyFont="1" applyFill="1" applyBorder="1" applyAlignment="1">
      <alignment horizontal="left" vertical="center"/>
    </xf>
    <xf numFmtId="0" fontId="0" fillId="0" borderId="0" xfId="150" applyFill="1" applyAlignment="1">
      <alignment vertical="center"/>
    </xf>
    <xf numFmtId="0" fontId="1" fillId="0" borderId="21"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4" fontId="8" fillId="3" borderId="7" xfId="106" applyNumberFormat="1" applyFont="1" applyFill="1" applyBorder="1" applyAlignment="1">
      <alignment horizontal="right" vertical="center"/>
    </xf>
    <xf numFmtId="0" fontId="8" fillId="3" borderId="7" xfId="104" applyNumberFormat="1" applyFont="1" applyFill="1" applyBorder="1" applyAlignment="1">
      <alignment horizontal="left" vertical="center"/>
    </xf>
    <xf numFmtId="0" fontId="8" fillId="3" borderId="7" xfId="105" applyNumberFormat="1" applyFont="1" applyFill="1" applyBorder="1" applyAlignment="1">
      <alignment horizontal="left" vertical="center"/>
    </xf>
    <xf numFmtId="0" fontId="13" fillId="0" borderId="11" xfId="0" applyFont="1" applyFill="1" applyBorder="1" applyAlignment="1">
      <alignment horizontal="left" vertical="center"/>
    </xf>
    <xf numFmtId="0" fontId="37" fillId="0" borderId="0" xfId="0" applyFont="1" applyFill="1" applyAlignment="1">
      <alignment horizontal="center"/>
    </xf>
    <xf numFmtId="4" fontId="8" fillId="3" borderId="7" xfId="103" applyNumberFormat="1" applyFont="1" applyFill="1" applyBorder="1" applyAlignment="1">
      <alignment horizontal="right" vertical="center"/>
    </xf>
    <xf numFmtId="0" fontId="8" fillId="3" borderId="7" xfId="101" applyNumberFormat="1" applyFont="1" applyFill="1" applyBorder="1" applyAlignment="1">
      <alignment horizontal="left" vertical="center"/>
    </xf>
    <xf numFmtId="0" fontId="8" fillId="3" borderId="7" xfId="102" applyNumberFormat="1" applyFont="1" applyFill="1" applyBorder="1" applyAlignment="1">
      <alignment horizontal="left" vertical="center"/>
    </xf>
    <xf numFmtId="0" fontId="13" fillId="0" borderId="0" xfId="150" applyFont="1" applyFill="1" applyBorder="1" applyAlignment="1">
      <alignment horizontal="left" vertical="center"/>
    </xf>
    <xf numFmtId="0" fontId="1" fillId="0" borderId="1" xfId="0" applyFont="1" applyFill="1" applyBorder="1" applyAlignment="1">
      <alignment horizontal="left" vertical="center" wrapText="1" shrinkToFit="1"/>
    </xf>
    <xf numFmtId="0" fontId="13" fillId="5" borderId="0" xfId="150" applyFont="1" applyFill="1" applyAlignment="1">
      <alignment vertical="center"/>
    </xf>
    <xf numFmtId="0" fontId="13" fillId="5" borderId="0" xfId="151" applyFont="1" applyFill="1" applyAlignment="1">
      <alignment horizontal="right" vertical="center"/>
    </xf>
    <xf numFmtId="0" fontId="0" fillId="5" borderId="0" xfId="150" applyFont="1" applyFill="1" applyAlignment="1">
      <alignment vertical="center"/>
    </xf>
    <xf numFmtId="0" fontId="32" fillId="5" borderId="0" xfId="0" applyFont="1" applyFill="1" applyAlignment="1">
      <alignment horizontal="center"/>
    </xf>
    <xf numFmtId="0" fontId="24" fillId="5" borderId="0" xfId="0" applyFont="1" applyFill="1" applyAlignment="1"/>
    <xf numFmtId="0" fontId="20" fillId="5" borderId="0" xfId="0" applyFont="1" applyFill="1" applyAlignment="1">
      <alignment horizontal="right"/>
    </xf>
    <xf numFmtId="0" fontId="20" fillId="5" borderId="0" xfId="0" applyFont="1" applyFill="1" applyAlignment="1"/>
    <xf numFmtId="0" fontId="20" fillId="5" borderId="0" xfId="0" applyFont="1" applyFill="1" applyAlignment="1">
      <alignment horizontal="center"/>
    </xf>
    <xf numFmtId="0" fontId="1" fillId="5" borderId="21" xfId="0" applyFont="1" applyFill="1" applyBorder="1" applyAlignment="1">
      <alignment horizontal="center" vertical="center" shrinkToFit="1"/>
    </xf>
    <xf numFmtId="0" fontId="1" fillId="5" borderId="20" xfId="0" applyFont="1" applyFill="1" applyBorder="1" applyAlignment="1">
      <alignment horizontal="center" vertical="center" shrinkToFit="1"/>
    </xf>
    <xf numFmtId="0" fontId="13" fillId="5" borderId="0" xfId="151" applyFont="1" applyFill="1" applyBorder="1" applyAlignment="1">
      <alignment horizontal="right" vertical="center"/>
    </xf>
    <xf numFmtId="0" fontId="1" fillId="5" borderId="18"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18" xfId="0" applyFont="1" applyFill="1" applyBorder="1" applyAlignment="1">
      <alignment horizontal="left" vertical="center" shrinkToFit="1"/>
    </xf>
    <xf numFmtId="4" fontId="8" fillId="3" borderId="7" xfId="139" applyNumberFormat="1" applyFont="1" applyFill="1" applyBorder="1" applyAlignment="1">
      <alignment horizontal="right" vertical="center"/>
    </xf>
    <xf numFmtId="0" fontId="1" fillId="5" borderId="19" xfId="0" applyFont="1" applyFill="1" applyBorder="1" applyAlignment="1">
      <alignment horizontal="left" vertical="center" shrinkToFit="1"/>
    </xf>
    <xf numFmtId="4" fontId="8" fillId="3" borderId="7" xfId="147" applyNumberFormat="1" applyFont="1" applyFill="1" applyBorder="1" applyAlignment="1">
      <alignment horizontal="right" vertical="center"/>
    </xf>
    <xf numFmtId="4" fontId="1" fillId="5" borderId="19" xfId="0" applyNumberFormat="1" applyFont="1" applyFill="1" applyBorder="1" applyAlignment="1">
      <alignment horizontal="right" vertical="center" shrinkToFit="1"/>
    </xf>
    <xf numFmtId="4" fontId="1" fillId="5" borderId="19" xfId="0" applyNumberFormat="1" applyFont="1" applyFill="1" applyBorder="1" applyAlignment="1">
      <alignment horizontal="right" vertical="center"/>
    </xf>
    <xf numFmtId="0" fontId="1" fillId="5" borderId="18" xfId="0" applyFont="1" applyFill="1" applyBorder="1" applyAlignment="1">
      <alignment horizontal="left" vertical="center"/>
    </xf>
    <xf numFmtId="0" fontId="1" fillId="5" borderId="19" xfId="0" applyFont="1" applyFill="1" applyBorder="1" applyAlignment="1">
      <alignment horizontal="right" vertical="center"/>
    </xf>
    <xf numFmtId="4" fontId="8" fillId="3" borderId="7" xfId="148" applyNumberFormat="1" applyFont="1" applyFill="1" applyBorder="1" applyAlignment="1">
      <alignment horizontal="right" vertical="center"/>
    </xf>
    <xf numFmtId="0" fontId="1" fillId="5" borderId="19" xfId="0" applyFont="1" applyFill="1" applyBorder="1" applyAlignment="1">
      <alignment horizontal="right" vertical="center" shrinkToFit="1"/>
    </xf>
    <xf numFmtId="4" fontId="8" fillId="3" borderId="7" xfId="98" applyNumberFormat="1" applyFont="1" applyFill="1" applyBorder="1" applyAlignment="1">
      <alignment horizontal="right" vertical="center"/>
    </xf>
    <xf numFmtId="4" fontId="8" fillId="3" borderId="7" xfId="145" applyNumberFormat="1" applyFont="1" applyFill="1" applyBorder="1" applyAlignment="1">
      <alignment horizontal="right" vertical="center"/>
    </xf>
    <xf numFmtId="4" fontId="8" fillId="3" borderId="7" xfId="99" applyNumberFormat="1" applyFont="1" applyFill="1" applyBorder="1" applyAlignment="1">
      <alignment horizontal="right" vertical="center"/>
    </xf>
    <xf numFmtId="0" fontId="1" fillId="5" borderId="22" xfId="0" applyFont="1" applyFill="1" applyBorder="1" applyAlignment="1">
      <alignment horizontal="left" vertical="center" shrinkToFit="1"/>
    </xf>
    <xf numFmtId="0" fontId="1" fillId="5" borderId="23" xfId="0" applyFont="1" applyFill="1" applyBorder="1" applyAlignment="1">
      <alignment horizontal="center" vertical="center" shrinkToFit="1"/>
    </xf>
    <xf numFmtId="4" fontId="1" fillId="5" borderId="23" xfId="0" applyNumberFormat="1" applyFont="1" applyFill="1" applyBorder="1" applyAlignment="1">
      <alignment horizontal="right" vertical="center" shrinkToFit="1"/>
    </xf>
    <xf numFmtId="0" fontId="1" fillId="5" borderId="23" xfId="0" applyFont="1" applyFill="1" applyBorder="1" applyAlignment="1">
      <alignment horizontal="left" vertical="center" shrinkToFit="1"/>
    </xf>
    <xf numFmtId="0" fontId="1" fillId="5" borderId="1" xfId="0" applyFont="1" applyFill="1" applyBorder="1" applyAlignment="1">
      <alignment horizontal="left" vertical="center" shrinkToFit="1"/>
    </xf>
    <xf numFmtId="0" fontId="1" fillId="5" borderId="1" xfId="0" applyFont="1" applyFill="1" applyBorder="1" applyAlignment="1">
      <alignment horizontal="center" vertical="center" shrinkToFit="1"/>
    </xf>
    <xf numFmtId="4" fontId="1" fillId="5" borderId="1" xfId="0" applyNumberFormat="1" applyFont="1" applyFill="1" applyBorder="1" applyAlignment="1">
      <alignment horizontal="right" vertical="center" shrinkToFit="1"/>
    </xf>
    <xf numFmtId="4" fontId="8" fillId="3" borderId="7" xfId="146" applyNumberFormat="1" applyFont="1" applyFill="1" applyBorder="1" applyAlignment="1">
      <alignment horizontal="right" vertical="center"/>
    </xf>
    <xf numFmtId="0" fontId="38" fillId="5" borderId="0" xfId="150" applyFont="1" applyFill="1" applyBorder="1" applyAlignment="1">
      <alignment horizontal="left" vertical="center"/>
    </xf>
    <xf numFmtId="0" fontId="8" fillId="0" borderId="7" xfId="67" applyNumberFormat="1" applyFont="1" applyFill="1" applyBorder="1" applyAlignment="1" applyProtection="1" quotePrefix="1">
      <alignment horizontal="center" vertical="center"/>
      <protection locked="0"/>
    </xf>
    <xf numFmtId="0" fontId="8" fillId="0" borderId="7" xfId="67" applyFont="1" applyFill="1" applyBorder="1" applyAlignment="1" applyProtection="1" quotePrefix="1">
      <alignment horizontal="center" vertical="center"/>
      <protection locked="0"/>
    </xf>
  </cellXfs>
  <cellStyles count="21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着色 1" xfId="49"/>
    <cellStyle name="20% - 着色 2" xfId="50"/>
    <cellStyle name="20% - 着色 3" xfId="51"/>
    <cellStyle name="20% - 着色 4" xfId="52"/>
    <cellStyle name="20% - 着色 5" xfId="53"/>
    <cellStyle name="20% - 着色 6" xfId="54"/>
    <cellStyle name="40% - 着色 1" xfId="55"/>
    <cellStyle name="40% - 着色 2" xfId="56"/>
    <cellStyle name="40% - 着色 3" xfId="57"/>
    <cellStyle name="40% - 着色 4" xfId="58"/>
    <cellStyle name="40% - 着色 5" xfId="59"/>
    <cellStyle name="40% - 着色 6" xfId="60"/>
    <cellStyle name="60% - 着色 1" xfId="61"/>
    <cellStyle name="60% - 着色 2" xfId="62"/>
    <cellStyle name="60% - 着色 3" xfId="63"/>
    <cellStyle name="60% - 着色 4" xfId="64"/>
    <cellStyle name="60% - 着色 5" xfId="65"/>
    <cellStyle name="60% - 着色 6" xfId="66"/>
    <cellStyle name="Normal" xfId="67"/>
    <cellStyle name="标题 1 2" xfId="68"/>
    <cellStyle name="标题 1 3" xfId="69"/>
    <cellStyle name="标题 1 4" xfId="70"/>
    <cellStyle name="标题 1 5" xfId="71"/>
    <cellStyle name="标题 1 6" xfId="72"/>
    <cellStyle name="标题 2 2" xfId="73"/>
    <cellStyle name="标题 2 3" xfId="74"/>
    <cellStyle name="标题 2 4" xfId="75"/>
    <cellStyle name="标题 2 5" xfId="76"/>
    <cellStyle name="标题 2 6" xfId="77"/>
    <cellStyle name="标题 3 2" xfId="78"/>
    <cellStyle name="标题 3 3" xfId="79"/>
    <cellStyle name="标题 3 4" xfId="80"/>
    <cellStyle name="标题 3 5" xfId="81"/>
    <cellStyle name="标题 3 6" xfId="82"/>
    <cellStyle name="标题 4 2" xfId="83"/>
    <cellStyle name="标题 4 3" xfId="84"/>
    <cellStyle name="标题 4 4" xfId="85"/>
    <cellStyle name="标题 4 5" xfId="86"/>
    <cellStyle name="标题 4 6" xfId="87"/>
    <cellStyle name="标题 5" xfId="88"/>
    <cellStyle name="标题 6" xfId="89"/>
    <cellStyle name="标题 7" xfId="90"/>
    <cellStyle name="标题 8" xfId="91"/>
    <cellStyle name="标题 9" xfId="92"/>
    <cellStyle name="差 2" xfId="93"/>
    <cellStyle name="差 3" xfId="94"/>
    <cellStyle name="差 4" xfId="95"/>
    <cellStyle name="差 5" xfId="96"/>
    <cellStyle name="差 6" xfId="97"/>
    <cellStyle name="常规 10" xfId="98"/>
    <cellStyle name="常规 11" xfId="99"/>
    <cellStyle name="常规 12" xfId="100"/>
    <cellStyle name="常规 13" xfId="101"/>
    <cellStyle name="常规 14" xfId="102"/>
    <cellStyle name="常规 15" xfId="103"/>
    <cellStyle name="常规 16" xfId="104"/>
    <cellStyle name="常规 17" xfId="105"/>
    <cellStyle name="常规 18" xfId="106"/>
    <cellStyle name="常规 19" xfId="107"/>
    <cellStyle name="常规 2" xfId="108"/>
    <cellStyle name="常规 2 2" xfId="109"/>
    <cellStyle name="常规 2 3" xfId="110"/>
    <cellStyle name="常规 20" xfId="111"/>
    <cellStyle name="常规 21" xfId="112"/>
    <cellStyle name="常规 22" xfId="113"/>
    <cellStyle name="常规 23" xfId="114"/>
    <cellStyle name="常规 24" xfId="115"/>
    <cellStyle name="常规 25" xfId="116"/>
    <cellStyle name="常规 26" xfId="117"/>
    <cellStyle name="常规 27" xfId="118"/>
    <cellStyle name="常规 28" xfId="119"/>
    <cellStyle name="常规 29" xfId="120"/>
    <cellStyle name="常规 3" xfId="121"/>
    <cellStyle name="常规 3 2" xfId="122"/>
    <cellStyle name="常规 3 3" xfId="123"/>
    <cellStyle name="常规 3 4" xfId="124"/>
    <cellStyle name="常规 3 5" xfId="125"/>
    <cellStyle name="常规 3 6" xfId="126"/>
    <cellStyle name="常规 3 7" xfId="127"/>
    <cellStyle name="常规 3 8" xfId="128"/>
    <cellStyle name="常规 30" xfId="129"/>
    <cellStyle name="常规 31" xfId="130"/>
    <cellStyle name="常规 32" xfId="131"/>
    <cellStyle name="常规 33" xfId="132"/>
    <cellStyle name="常规 34" xfId="133"/>
    <cellStyle name="常规 35" xfId="134"/>
    <cellStyle name="常规 36" xfId="135"/>
    <cellStyle name="常规 37" xfId="136"/>
    <cellStyle name="常规 38" xfId="137"/>
    <cellStyle name="常规 39" xfId="138"/>
    <cellStyle name="常规 4" xfId="139"/>
    <cellStyle name="常规 40" xfId="140"/>
    <cellStyle name="常规 41" xfId="141"/>
    <cellStyle name="常规 42" xfId="142"/>
    <cellStyle name="常规 43" xfId="143"/>
    <cellStyle name="常规 44" xfId="144"/>
    <cellStyle name="常规 5" xfId="145"/>
    <cellStyle name="常规 6" xfId="146"/>
    <cellStyle name="常规 7" xfId="147"/>
    <cellStyle name="常规 8" xfId="148"/>
    <cellStyle name="常规 9" xfId="149"/>
    <cellStyle name="常规_04-分类改革-预算表" xfId="150"/>
    <cellStyle name="常规_2007年行政单位基层表样表" xfId="151"/>
    <cellStyle name="常规_事业单位部门决算报表（讨论稿） 2" xfId="152"/>
    <cellStyle name="好 2" xfId="153"/>
    <cellStyle name="好 3" xfId="154"/>
    <cellStyle name="好 4" xfId="155"/>
    <cellStyle name="好 5" xfId="156"/>
    <cellStyle name="好 6" xfId="157"/>
    <cellStyle name="汇总 2" xfId="158"/>
    <cellStyle name="汇总 3" xfId="159"/>
    <cellStyle name="汇总 4" xfId="160"/>
    <cellStyle name="汇总 5" xfId="161"/>
    <cellStyle name="汇总 6" xfId="162"/>
    <cellStyle name="计算 2" xfId="163"/>
    <cellStyle name="计算 3" xfId="164"/>
    <cellStyle name="计算 4" xfId="165"/>
    <cellStyle name="计算 5" xfId="166"/>
    <cellStyle name="计算 6" xfId="167"/>
    <cellStyle name="检查单元格 2" xfId="168"/>
    <cellStyle name="检查单元格 3" xfId="169"/>
    <cellStyle name="检查单元格 4" xfId="170"/>
    <cellStyle name="检查单元格 5" xfId="171"/>
    <cellStyle name="检查单元格 6" xfId="172"/>
    <cellStyle name="解释性文本 2" xfId="173"/>
    <cellStyle name="解释性文本 3" xfId="174"/>
    <cellStyle name="解释性文本 4" xfId="175"/>
    <cellStyle name="解释性文本 5" xfId="176"/>
    <cellStyle name="解释性文本 6" xfId="177"/>
    <cellStyle name="警告文本 2" xfId="178"/>
    <cellStyle name="警告文本 3" xfId="179"/>
    <cellStyle name="警告文本 4" xfId="180"/>
    <cellStyle name="警告文本 5" xfId="181"/>
    <cellStyle name="警告文本 6" xfId="182"/>
    <cellStyle name="链接单元格 2" xfId="183"/>
    <cellStyle name="链接单元格 3" xfId="184"/>
    <cellStyle name="链接单元格 4" xfId="185"/>
    <cellStyle name="链接单元格 5" xfId="186"/>
    <cellStyle name="链接单元格 6" xfId="187"/>
    <cellStyle name="适中 2" xfId="188"/>
    <cellStyle name="适中 3" xfId="189"/>
    <cellStyle name="适中 4" xfId="190"/>
    <cellStyle name="适中 5" xfId="191"/>
    <cellStyle name="适中 6" xfId="192"/>
    <cellStyle name="输出 2" xfId="193"/>
    <cellStyle name="输出 3" xfId="194"/>
    <cellStyle name="输出 4" xfId="195"/>
    <cellStyle name="输出 5" xfId="196"/>
    <cellStyle name="输出 6" xfId="197"/>
    <cellStyle name="输入 2" xfId="198"/>
    <cellStyle name="输入 3" xfId="199"/>
    <cellStyle name="输入 4" xfId="200"/>
    <cellStyle name="输入 5" xfId="201"/>
    <cellStyle name="输入 6" xfId="202"/>
    <cellStyle name="着色 1" xfId="203"/>
    <cellStyle name="着色 2" xfId="204"/>
    <cellStyle name="着色 3" xfId="205"/>
    <cellStyle name="着色 4" xfId="206"/>
    <cellStyle name="着色 5" xfId="207"/>
    <cellStyle name="着色 6" xfId="208"/>
    <cellStyle name="注释 2" xfId="209"/>
    <cellStyle name="注释 3" xfId="210"/>
    <cellStyle name="注释 4" xfId="211"/>
    <cellStyle name="注释 5" xfId="212"/>
    <cellStyle name="注释 6" xfId="213"/>
  </cellStyles>
  <tableStyles count="0" defaultTableStyle="TableStyleMedium9"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259"/>
  <sheetViews>
    <sheetView tabSelected="1" topLeftCell="A22" workbookViewId="0">
      <selection activeCell="F3" sqref="F3"/>
    </sheetView>
  </sheetViews>
  <sheetFormatPr defaultColWidth="9" defaultRowHeight="14.25" outlineLevelCol="6"/>
  <cols>
    <col min="1" max="1" width="38.5" style="351" customWidth="1"/>
    <col min="2" max="2" width="6.5" style="351" customWidth="1"/>
    <col min="3" max="3" width="15.375" style="351" customWidth="1"/>
    <col min="4" max="4" width="29.125" style="351" customWidth="1"/>
    <col min="5" max="5" width="7.625" style="351" customWidth="1"/>
    <col min="6" max="6" width="15.625" style="351" customWidth="1"/>
    <col min="7" max="16384" width="9" style="351"/>
  </cols>
  <sheetData>
    <row r="1" ht="33.95" customHeight="1" spans="1:6">
      <c r="A1" s="352" t="s">
        <v>0</v>
      </c>
      <c r="B1" s="352"/>
      <c r="C1" s="352"/>
      <c r="D1" s="352"/>
      <c r="E1" s="352"/>
      <c r="F1" s="352"/>
    </row>
    <row r="2" s="349" customFormat="1" ht="21" customHeight="1" spans="1:6">
      <c r="A2" s="353"/>
      <c r="B2" s="353"/>
      <c r="C2" s="353"/>
      <c r="D2" s="353"/>
      <c r="E2" s="353"/>
      <c r="F2" s="354" t="s">
        <v>1</v>
      </c>
    </row>
    <row r="3" s="349" customFormat="1" ht="21" customHeight="1" spans="1:6">
      <c r="A3" s="355" t="s">
        <v>2</v>
      </c>
      <c r="B3" s="353"/>
      <c r="C3" s="356"/>
      <c r="D3" s="353"/>
      <c r="E3" s="353"/>
      <c r="F3" s="354" t="s">
        <v>3</v>
      </c>
    </row>
    <row r="4" s="350" customFormat="1" ht="18" customHeight="1" spans="1:7">
      <c r="A4" s="357" t="s">
        <v>4</v>
      </c>
      <c r="B4" s="358"/>
      <c r="C4" s="358"/>
      <c r="D4" s="358" t="s">
        <v>5</v>
      </c>
      <c r="E4" s="358"/>
      <c r="F4" s="358"/>
      <c r="G4" s="359"/>
    </row>
    <row r="5" s="350" customFormat="1" ht="18" customHeight="1" spans="1:7">
      <c r="A5" s="360" t="s">
        <v>6</v>
      </c>
      <c r="B5" s="361" t="s">
        <v>7</v>
      </c>
      <c r="C5" s="361" t="s">
        <v>8</v>
      </c>
      <c r="D5" s="361" t="s">
        <v>9</v>
      </c>
      <c r="E5" s="361" t="s">
        <v>7</v>
      </c>
      <c r="F5" s="361" t="s">
        <v>8</v>
      </c>
      <c r="G5" s="359"/>
    </row>
    <row r="6" s="350" customFormat="1" ht="18" customHeight="1" spans="1:7">
      <c r="A6" s="360" t="s">
        <v>10</v>
      </c>
      <c r="B6" s="361" t="s">
        <v>11</v>
      </c>
      <c r="C6" s="361" t="s">
        <v>12</v>
      </c>
      <c r="D6" s="361" t="s">
        <v>10</v>
      </c>
      <c r="E6" s="361" t="s">
        <v>11</v>
      </c>
      <c r="F6" s="361" t="s">
        <v>13</v>
      </c>
      <c r="G6" s="359"/>
    </row>
    <row r="7" s="350" customFormat="1" ht="18" customHeight="1" spans="1:7">
      <c r="A7" s="362" t="s">
        <v>14</v>
      </c>
      <c r="B7" s="361" t="s">
        <v>12</v>
      </c>
      <c r="C7" s="363">
        <v>8709545.87</v>
      </c>
      <c r="D7" s="364" t="s">
        <v>15</v>
      </c>
      <c r="E7" s="361">
        <v>31</v>
      </c>
      <c r="F7" s="365">
        <v>6426488.12</v>
      </c>
      <c r="G7" s="359"/>
    </row>
    <row r="8" s="350" customFormat="1" ht="18" customHeight="1" spans="1:7">
      <c r="A8" s="362" t="s">
        <v>16</v>
      </c>
      <c r="B8" s="361" t="s">
        <v>13</v>
      </c>
      <c r="C8" s="366"/>
      <c r="D8" s="364" t="s">
        <v>17</v>
      </c>
      <c r="E8" s="361">
        <v>32</v>
      </c>
      <c r="F8" s="366"/>
      <c r="G8" s="359"/>
    </row>
    <row r="9" s="350" customFormat="1" ht="18" customHeight="1" spans="1:7">
      <c r="A9" s="362" t="s">
        <v>18</v>
      </c>
      <c r="B9" s="361" t="s">
        <v>19</v>
      </c>
      <c r="C9" s="367"/>
      <c r="D9" s="364" t="s">
        <v>20</v>
      </c>
      <c r="E9" s="361">
        <v>33</v>
      </c>
      <c r="F9" s="366"/>
      <c r="G9" s="359"/>
    </row>
    <row r="10" s="350" customFormat="1" ht="18" customHeight="1" spans="1:7">
      <c r="A10" s="362" t="s">
        <v>21</v>
      </c>
      <c r="B10" s="361" t="s">
        <v>22</v>
      </c>
      <c r="C10" s="367"/>
      <c r="D10" s="364" t="s">
        <v>23</v>
      </c>
      <c r="E10" s="361">
        <v>34</v>
      </c>
      <c r="F10" s="366"/>
      <c r="G10" s="359"/>
    </row>
    <row r="11" s="350" customFormat="1" ht="18" customHeight="1" spans="1:7">
      <c r="A11" s="362" t="s">
        <v>24</v>
      </c>
      <c r="B11" s="361" t="s">
        <v>25</v>
      </c>
      <c r="C11" s="367"/>
      <c r="D11" s="364" t="s">
        <v>26</v>
      </c>
      <c r="E11" s="361">
        <v>35</v>
      </c>
      <c r="F11" s="366"/>
      <c r="G11" s="359"/>
    </row>
    <row r="12" s="350" customFormat="1" ht="18" customHeight="1" spans="1:7">
      <c r="A12" s="362" t="s">
        <v>27</v>
      </c>
      <c r="B12" s="361" t="s">
        <v>28</v>
      </c>
      <c r="C12" s="367"/>
      <c r="D12" s="364" t="s">
        <v>29</v>
      </c>
      <c r="E12" s="361">
        <v>36</v>
      </c>
      <c r="F12" s="366"/>
      <c r="G12" s="359"/>
    </row>
    <row r="13" s="350" customFormat="1" ht="18" customHeight="1" spans="1:7">
      <c r="A13" s="362" t="s">
        <v>30</v>
      </c>
      <c r="B13" s="361" t="s">
        <v>31</v>
      </c>
      <c r="C13" s="367"/>
      <c r="D13" s="364" t="s">
        <v>32</v>
      </c>
      <c r="E13" s="361">
        <v>37</v>
      </c>
      <c r="F13" s="366"/>
      <c r="G13" s="359"/>
    </row>
    <row r="14" s="350" customFormat="1" ht="18" customHeight="1" spans="1:7">
      <c r="A14" s="368" t="s">
        <v>33</v>
      </c>
      <c r="B14" s="361" t="s">
        <v>34</v>
      </c>
      <c r="C14" s="369"/>
      <c r="D14" s="364" t="s">
        <v>35</v>
      </c>
      <c r="E14" s="361">
        <v>38</v>
      </c>
      <c r="F14" s="370">
        <v>1422818.76</v>
      </c>
      <c r="G14" s="359"/>
    </row>
    <row r="15" s="350" customFormat="1" ht="18" customHeight="1" spans="1:7">
      <c r="A15" s="362" t="s">
        <v>11</v>
      </c>
      <c r="B15" s="361" t="s">
        <v>36</v>
      </c>
      <c r="C15" s="369"/>
      <c r="D15" s="364" t="s">
        <v>37</v>
      </c>
      <c r="E15" s="361">
        <v>39</v>
      </c>
      <c r="F15" s="370">
        <v>491831.99</v>
      </c>
      <c r="G15" s="359"/>
    </row>
    <row r="16" s="350" customFormat="1" ht="18" customHeight="1" spans="1:7">
      <c r="A16" s="362" t="s">
        <v>11</v>
      </c>
      <c r="B16" s="361" t="s">
        <v>38</v>
      </c>
      <c r="C16" s="369"/>
      <c r="D16" s="364" t="s">
        <v>39</v>
      </c>
      <c r="E16" s="361">
        <v>40</v>
      </c>
      <c r="F16" s="366"/>
      <c r="G16" s="359"/>
    </row>
    <row r="17" s="350" customFormat="1" ht="18" customHeight="1" spans="1:7">
      <c r="A17" s="362" t="s">
        <v>11</v>
      </c>
      <c r="B17" s="361" t="s">
        <v>40</v>
      </c>
      <c r="C17" s="371"/>
      <c r="D17" s="364" t="s">
        <v>41</v>
      </c>
      <c r="E17" s="361">
        <v>41</v>
      </c>
      <c r="F17" s="366"/>
      <c r="G17" s="359"/>
    </row>
    <row r="18" s="350" customFormat="1" ht="18" customHeight="1" spans="1:7">
      <c r="A18" s="362" t="s">
        <v>11</v>
      </c>
      <c r="B18" s="361" t="s">
        <v>42</v>
      </c>
      <c r="C18" s="371"/>
      <c r="D18" s="364" t="s">
        <v>43</v>
      </c>
      <c r="E18" s="361">
        <v>42</v>
      </c>
      <c r="F18" s="366"/>
      <c r="G18" s="359"/>
    </row>
    <row r="19" s="350" customFormat="1" ht="18" customHeight="1" spans="1:7">
      <c r="A19" s="362" t="s">
        <v>11</v>
      </c>
      <c r="B19" s="361" t="s">
        <v>44</v>
      </c>
      <c r="C19" s="371"/>
      <c r="D19" s="364" t="s">
        <v>45</v>
      </c>
      <c r="E19" s="361">
        <v>43</v>
      </c>
      <c r="F19" s="366"/>
      <c r="G19" s="359"/>
    </row>
    <row r="20" s="350" customFormat="1" ht="18" customHeight="1" spans="1:7">
      <c r="A20" s="362" t="s">
        <v>11</v>
      </c>
      <c r="B20" s="361" t="s">
        <v>46</v>
      </c>
      <c r="C20" s="371"/>
      <c r="D20" s="364" t="s">
        <v>47</v>
      </c>
      <c r="E20" s="361">
        <v>44</v>
      </c>
      <c r="F20" s="366"/>
      <c r="G20" s="359"/>
    </row>
    <row r="21" s="350" customFormat="1" ht="18" customHeight="1" spans="1:7">
      <c r="A21" s="362" t="s">
        <v>11</v>
      </c>
      <c r="B21" s="361" t="s">
        <v>48</v>
      </c>
      <c r="C21" s="371"/>
      <c r="D21" s="364" t="s">
        <v>49</v>
      </c>
      <c r="E21" s="361">
        <v>45</v>
      </c>
      <c r="F21" s="366"/>
      <c r="G21" s="359"/>
    </row>
    <row r="22" s="350" customFormat="1" ht="18" customHeight="1" spans="1:7">
      <c r="A22" s="362" t="s">
        <v>11</v>
      </c>
      <c r="B22" s="361" t="s">
        <v>50</v>
      </c>
      <c r="C22" s="371"/>
      <c r="D22" s="364" t="s">
        <v>51</v>
      </c>
      <c r="E22" s="361">
        <v>46</v>
      </c>
      <c r="F22" s="366"/>
      <c r="G22" s="359"/>
    </row>
    <row r="23" s="350" customFormat="1" ht="18" customHeight="1" spans="1:7">
      <c r="A23" s="362" t="s">
        <v>11</v>
      </c>
      <c r="B23" s="361" t="s">
        <v>52</v>
      </c>
      <c r="C23" s="371"/>
      <c r="D23" s="364" t="s">
        <v>53</v>
      </c>
      <c r="E23" s="361">
        <v>47</v>
      </c>
      <c r="F23" s="366"/>
      <c r="G23" s="359"/>
    </row>
    <row r="24" s="350" customFormat="1" ht="18" customHeight="1" spans="1:7">
      <c r="A24" s="362" t="s">
        <v>11</v>
      </c>
      <c r="B24" s="361" t="s">
        <v>54</v>
      </c>
      <c r="C24" s="371"/>
      <c r="D24" s="364" t="s">
        <v>55</v>
      </c>
      <c r="E24" s="361">
        <v>48</v>
      </c>
      <c r="F24" s="366"/>
      <c r="G24" s="359"/>
    </row>
    <row r="25" s="350" customFormat="1" ht="18" customHeight="1" spans="1:7">
      <c r="A25" s="362" t="s">
        <v>11</v>
      </c>
      <c r="B25" s="361" t="s">
        <v>56</v>
      </c>
      <c r="C25" s="371"/>
      <c r="D25" s="364" t="s">
        <v>57</v>
      </c>
      <c r="E25" s="361">
        <v>49</v>
      </c>
      <c r="F25" s="372">
        <v>368407</v>
      </c>
      <c r="G25" s="359"/>
    </row>
    <row r="26" s="350" customFormat="1" ht="18" customHeight="1" spans="1:7">
      <c r="A26" s="362" t="s">
        <v>11</v>
      </c>
      <c r="B26" s="361" t="s">
        <v>58</v>
      </c>
      <c r="C26" s="371"/>
      <c r="D26" s="364" t="s">
        <v>59</v>
      </c>
      <c r="E26" s="361">
        <v>50</v>
      </c>
      <c r="F26" s="366"/>
      <c r="G26" s="359"/>
    </row>
    <row r="27" s="350" customFormat="1" ht="18" customHeight="1" spans="1:7">
      <c r="A27" s="362"/>
      <c r="B27" s="361" t="s">
        <v>60</v>
      </c>
      <c r="C27" s="371"/>
      <c r="D27" s="364" t="s">
        <v>61</v>
      </c>
      <c r="E27" s="361">
        <v>51</v>
      </c>
      <c r="F27" s="366"/>
      <c r="G27" s="359"/>
    </row>
    <row r="28" s="350" customFormat="1" ht="18" customHeight="1" spans="1:7">
      <c r="A28" s="362" t="s">
        <v>11</v>
      </c>
      <c r="B28" s="361" t="s">
        <v>62</v>
      </c>
      <c r="C28" s="371"/>
      <c r="D28" s="364" t="s">
        <v>63</v>
      </c>
      <c r="E28" s="361">
        <v>52</v>
      </c>
      <c r="F28" s="366"/>
      <c r="G28" s="359"/>
    </row>
    <row r="29" s="350" customFormat="1" ht="18" customHeight="1" spans="1:7">
      <c r="A29" s="362" t="s">
        <v>11</v>
      </c>
      <c r="B29" s="361" t="s">
        <v>64</v>
      </c>
      <c r="C29" s="371"/>
      <c r="D29" s="364" t="s">
        <v>65</v>
      </c>
      <c r="E29" s="361">
        <v>53</v>
      </c>
      <c r="F29" s="366"/>
      <c r="G29" s="359"/>
    </row>
    <row r="30" s="350" customFormat="1" ht="18" customHeight="1" spans="1:7">
      <c r="A30" s="362" t="s">
        <v>11</v>
      </c>
      <c r="B30" s="361" t="s">
        <v>66</v>
      </c>
      <c r="C30" s="371"/>
      <c r="D30" s="364" t="s">
        <v>67</v>
      </c>
      <c r="E30" s="361">
        <v>54</v>
      </c>
      <c r="F30" s="366"/>
      <c r="G30" s="359"/>
    </row>
    <row r="31" s="350" customFormat="1" ht="18" customHeight="1" spans="1:7">
      <c r="A31" s="362"/>
      <c r="B31" s="361" t="s">
        <v>68</v>
      </c>
      <c r="C31" s="371"/>
      <c r="D31" s="364" t="s">
        <v>69</v>
      </c>
      <c r="E31" s="361">
        <v>55</v>
      </c>
      <c r="F31" s="366"/>
      <c r="G31" s="359"/>
    </row>
    <row r="32" s="350" customFormat="1" ht="18" customHeight="1" spans="1:7">
      <c r="A32" s="362"/>
      <c r="B32" s="361" t="s">
        <v>70</v>
      </c>
      <c r="C32" s="371"/>
      <c r="D32" s="364" t="s">
        <v>71</v>
      </c>
      <c r="E32" s="361">
        <v>56</v>
      </c>
      <c r="F32" s="366"/>
      <c r="G32" s="359"/>
    </row>
    <row r="33" s="350" customFormat="1" ht="18" customHeight="1" spans="1:7">
      <c r="A33" s="360" t="s">
        <v>72</v>
      </c>
      <c r="B33" s="361" t="s">
        <v>73</v>
      </c>
      <c r="C33" s="373">
        <v>8709545.87</v>
      </c>
      <c r="D33" s="361" t="s">
        <v>74</v>
      </c>
      <c r="E33" s="361">
        <v>57</v>
      </c>
      <c r="F33" s="374">
        <v>8709545.87</v>
      </c>
      <c r="G33" s="359"/>
    </row>
    <row r="34" s="350" customFormat="1" ht="18" customHeight="1" spans="1:7">
      <c r="A34" s="375" t="s">
        <v>75</v>
      </c>
      <c r="B34" s="376" t="s">
        <v>76</v>
      </c>
      <c r="C34" s="377"/>
      <c r="D34" s="378" t="s">
        <v>77</v>
      </c>
      <c r="E34" s="376">
        <v>58</v>
      </c>
      <c r="F34" s="374"/>
      <c r="G34" s="359"/>
    </row>
    <row r="35" s="350" customFormat="1" ht="18" customHeight="1" spans="1:7">
      <c r="A35" s="379" t="s">
        <v>78</v>
      </c>
      <c r="B35" s="380" t="s">
        <v>79</v>
      </c>
      <c r="C35" s="381"/>
      <c r="D35" s="379" t="s">
        <v>80</v>
      </c>
      <c r="E35" s="380">
        <v>59</v>
      </c>
      <c r="F35" s="374"/>
      <c r="G35" s="359"/>
    </row>
    <row r="36" s="350" customFormat="1" ht="18" customHeight="1" spans="1:7">
      <c r="A36" s="380" t="s">
        <v>81</v>
      </c>
      <c r="B36" s="380" t="s">
        <v>82</v>
      </c>
      <c r="C36" s="382">
        <v>8709545.87</v>
      </c>
      <c r="D36" s="380" t="s">
        <v>81</v>
      </c>
      <c r="E36" s="380">
        <v>60</v>
      </c>
      <c r="F36" s="374">
        <v>8709545.87</v>
      </c>
      <c r="G36" s="359"/>
    </row>
    <row r="37" ht="18" customHeight="1" spans="1:6">
      <c r="A37" s="383" t="s">
        <v>83</v>
      </c>
      <c r="B37" s="383"/>
      <c r="C37" s="383"/>
      <c r="D37" s="383"/>
      <c r="E37" s="383"/>
      <c r="F37" s="383"/>
    </row>
    <row r="38" ht="18" customHeight="1" spans="1:6">
      <c r="A38" s="383" t="s">
        <v>84</v>
      </c>
      <c r="B38" s="383"/>
      <c r="C38" s="383"/>
      <c r="D38" s="383"/>
      <c r="E38" s="383"/>
      <c r="F38" s="383"/>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8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92D050"/>
    <pageSetUpPr fitToPage="1"/>
  </sheetPr>
  <dimension ref="A1:H32"/>
  <sheetViews>
    <sheetView tabSelected="1" topLeftCell="A3" workbookViewId="0">
      <selection activeCell="F3" sqref="F3"/>
    </sheetView>
  </sheetViews>
  <sheetFormatPr defaultColWidth="9" defaultRowHeight="14.25" customHeight="1" outlineLevelCol="7"/>
  <cols>
    <col min="1" max="1" width="33.875" style="178" customWidth="1"/>
    <col min="2" max="2" width="10.625" style="178" customWidth="1"/>
    <col min="3" max="5" width="19.5" style="178" customWidth="1"/>
    <col min="6" max="7" width="9" style="2"/>
    <col min="8" max="8" width="18.875" style="2" customWidth="1"/>
    <col min="9" max="16384" width="9" style="2"/>
  </cols>
  <sheetData>
    <row r="1" ht="26.25" customHeight="1" spans="1:5">
      <c r="A1" s="189" t="s">
        <v>374</v>
      </c>
      <c r="B1" s="189"/>
      <c r="C1" s="189"/>
      <c r="D1" s="189"/>
      <c r="E1" s="189"/>
    </row>
    <row r="2" ht="18.95" customHeight="1" spans="1:5">
      <c r="A2" s="180"/>
      <c r="B2" s="180"/>
      <c r="C2" s="180"/>
      <c r="D2" s="180"/>
      <c r="E2" s="123" t="s">
        <v>375</v>
      </c>
    </row>
    <row r="3" s="176" customFormat="1" ht="18.95" customHeight="1" spans="1:5">
      <c r="A3" s="180" t="s">
        <v>2</v>
      </c>
      <c r="B3" s="180"/>
      <c r="C3" s="180"/>
      <c r="D3" s="180"/>
      <c r="E3" s="123" t="s">
        <v>158</v>
      </c>
    </row>
    <row r="4" s="176" customFormat="1" ht="18" customHeight="1" spans="1:5">
      <c r="A4" s="181" t="s">
        <v>376</v>
      </c>
      <c r="B4" s="181" t="s">
        <v>7</v>
      </c>
      <c r="C4" s="181" t="s">
        <v>377</v>
      </c>
      <c r="D4" s="181" t="s">
        <v>378</v>
      </c>
      <c r="E4" s="181" t="s">
        <v>379</v>
      </c>
    </row>
    <row r="5" s="177" customFormat="1" ht="18" customHeight="1" spans="1:5">
      <c r="A5" s="181" t="s">
        <v>380</v>
      </c>
      <c r="B5" s="181" t="s">
        <v>11</v>
      </c>
      <c r="C5" s="181" t="s">
        <v>12</v>
      </c>
      <c r="D5" s="181">
        <v>2</v>
      </c>
      <c r="E5" s="181">
        <v>3</v>
      </c>
    </row>
    <row r="6" s="177" customFormat="1" ht="18" customHeight="1" spans="1:5">
      <c r="A6" s="182" t="s">
        <v>381</v>
      </c>
      <c r="B6" s="181">
        <v>1</v>
      </c>
      <c r="C6" s="181" t="s">
        <v>382</v>
      </c>
      <c r="D6" s="181" t="s">
        <v>382</v>
      </c>
      <c r="E6" s="181" t="s">
        <v>382</v>
      </c>
    </row>
    <row r="7" s="177" customFormat="1" ht="18" customHeight="1" spans="1:5">
      <c r="A7" s="183" t="s">
        <v>383</v>
      </c>
      <c r="B7" s="181">
        <v>2</v>
      </c>
      <c r="C7" s="190">
        <v>150000</v>
      </c>
      <c r="D7" s="190">
        <v>150000</v>
      </c>
      <c r="E7" s="191">
        <v>156043.38</v>
      </c>
    </row>
    <row r="8" s="177" customFormat="1" ht="18" customHeight="1" spans="1:5">
      <c r="A8" s="183" t="s">
        <v>384</v>
      </c>
      <c r="B8" s="181">
        <v>3</v>
      </c>
      <c r="C8" s="190">
        <v>0</v>
      </c>
      <c r="D8" s="190">
        <v>0</v>
      </c>
      <c r="E8" s="191">
        <v>0</v>
      </c>
    </row>
    <row r="9" s="177" customFormat="1" ht="18" customHeight="1" spans="1:5">
      <c r="A9" s="183" t="s">
        <v>385</v>
      </c>
      <c r="B9" s="181">
        <v>4</v>
      </c>
      <c r="C9" s="190">
        <v>0</v>
      </c>
      <c r="D9" s="190">
        <v>0</v>
      </c>
      <c r="E9" s="191">
        <v>119514.38</v>
      </c>
    </row>
    <row r="10" s="177" customFormat="1" ht="18" customHeight="1" spans="1:5">
      <c r="A10" s="183" t="s">
        <v>386</v>
      </c>
      <c r="B10" s="181">
        <v>5</v>
      </c>
      <c r="C10" s="190">
        <v>0</v>
      </c>
      <c r="D10" s="190">
        <v>0</v>
      </c>
      <c r="E10" s="190">
        <v>0</v>
      </c>
    </row>
    <row r="11" s="177" customFormat="1" ht="18" customHeight="1" spans="1:5">
      <c r="A11" s="183" t="s">
        <v>387</v>
      </c>
      <c r="B11" s="181">
        <v>6</v>
      </c>
      <c r="C11" s="190">
        <v>120000</v>
      </c>
      <c r="D11" s="190">
        <v>120000</v>
      </c>
      <c r="E11" s="191">
        <v>119514.38</v>
      </c>
    </row>
    <row r="12" s="177" customFormat="1" ht="18" customHeight="1" spans="1:5">
      <c r="A12" s="183" t="s">
        <v>388</v>
      </c>
      <c r="B12" s="181">
        <v>7</v>
      </c>
      <c r="C12" s="190">
        <v>30000</v>
      </c>
      <c r="D12" s="190">
        <v>30000</v>
      </c>
      <c r="E12" s="191">
        <v>36529</v>
      </c>
    </row>
    <row r="13" s="177" customFormat="1" ht="18" customHeight="1" spans="1:5">
      <c r="A13" s="183" t="s">
        <v>389</v>
      </c>
      <c r="B13" s="181">
        <v>8</v>
      </c>
      <c r="C13" s="181" t="s">
        <v>382</v>
      </c>
      <c r="D13" s="181" t="s">
        <v>382</v>
      </c>
      <c r="E13" s="191">
        <v>36529</v>
      </c>
    </row>
    <row r="14" s="177" customFormat="1" ht="18" customHeight="1" spans="1:5">
      <c r="A14" s="183" t="s">
        <v>390</v>
      </c>
      <c r="B14" s="181">
        <v>9</v>
      </c>
      <c r="C14" s="181" t="s">
        <v>382</v>
      </c>
      <c r="D14" s="181" t="s">
        <v>382</v>
      </c>
      <c r="E14" s="191">
        <v>0</v>
      </c>
    </row>
    <row r="15" s="177" customFormat="1" ht="18" customHeight="1" spans="1:5">
      <c r="A15" s="183" t="s">
        <v>391</v>
      </c>
      <c r="B15" s="181">
        <v>10</v>
      </c>
      <c r="C15" s="181" t="s">
        <v>382</v>
      </c>
      <c r="D15" s="181" t="s">
        <v>382</v>
      </c>
      <c r="E15" s="191">
        <v>0</v>
      </c>
    </row>
    <row r="16" s="177" customFormat="1" ht="18" customHeight="1" spans="1:5">
      <c r="A16" s="183" t="s">
        <v>392</v>
      </c>
      <c r="B16" s="181">
        <v>11</v>
      </c>
      <c r="C16" s="181" t="s">
        <v>382</v>
      </c>
      <c r="D16" s="181" t="s">
        <v>382</v>
      </c>
      <c r="E16" s="192" t="s">
        <v>382</v>
      </c>
    </row>
    <row r="17" s="177" customFormat="1" ht="18" customHeight="1" spans="1:5">
      <c r="A17" s="183" t="s">
        <v>393</v>
      </c>
      <c r="B17" s="181">
        <v>12</v>
      </c>
      <c r="C17" s="181" t="s">
        <v>382</v>
      </c>
      <c r="D17" s="181" t="s">
        <v>382</v>
      </c>
      <c r="E17" s="193">
        <v>0</v>
      </c>
    </row>
    <row r="18" s="177" customFormat="1" ht="18" customHeight="1" spans="1:5">
      <c r="A18" s="183" t="s">
        <v>394</v>
      </c>
      <c r="B18" s="181">
        <v>13</v>
      </c>
      <c r="C18" s="181" t="s">
        <v>382</v>
      </c>
      <c r="D18" s="181" t="s">
        <v>382</v>
      </c>
      <c r="E18" s="193">
        <v>0</v>
      </c>
    </row>
    <row r="19" s="177" customFormat="1" ht="18" customHeight="1" spans="1:5">
      <c r="A19" s="183" t="s">
        <v>395</v>
      </c>
      <c r="B19" s="181">
        <v>14</v>
      </c>
      <c r="C19" s="181" t="s">
        <v>382</v>
      </c>
      <c r="D19" s="181" t="s">
        <v>382</v>
      </c>
      <c r="E19" s="193">
        <v>0</v>
      </c>
    </row>
    <row r="20" s="177" customFormat="1" ht="18" customHeight="1" spans="1:5">
      <c r="A20" s="183" t="s">
        <v>396</v>
      </c>
      <c r="B20" s="181">
        <v>15</v>
      </c>
      <c r="C20" s="181" t="s">
        <v>382</v>
      </c>
      <c r="D20" s="181" t="s">
        <v>382</v>
      </c>
      <c r="E20" s="193">
        <v>2</v>
      </c>
    </row>
    <row r="21" s="177" customFormat="1" ht="18" customHeight="1" spans="1:5">
      <c r="A21" s="183" t="s">
        <v>397</v>
      </c>
      <c r="B21" s="181">
        <v>16</v>
      </c>
      <c r="C21" s="181" t="s">
        <v>382</v>
      </c>
      <c r="D21" s="181" t="s">
        <v>382</v>
      </c>
      <c r="E21" s="193">
        <v>13</v>
      </c>
    </row>
    <row r="22" s="177" customFormat="1" ht="18" customHeight="1" spans="1:5">
      <c r="A22" s="183" t="s">
        <v>398</v>
      </c>
      <c r="B22" s="181">
        <v>17</v>
      </c>
      <c r="C22" s="181" t="s">
        <v>382</v>
      </c>
      <c r="D22" s="181" t="s">
        <v>382</v>
      </c>
      <c r="E22" s="193">
        <v>0</v>
      </c>
    </row>
    <row r="23" s="177" customFormat="1" ht="18" customHeight="1" spans="1:8">
      <c r="A23" s="183" t="s">
        <v>399</v>
      </c>
      <c r="B23" s="181">
        <v>18</v>
      </c>
      <c r="C23" s="181" t="s">
        <v>382</v>
      </c>
      <c r="D23" s="181" t="s">
        <v>382</v>
      </c>
      <c r="E23" s="193">
        <v>461</v>
      </c>
      <c r="H23" s="194"/>
    </row>
    <row r="24" s="177" customFormat="1" ht="18" customHeight="1" spans="1:5">
      <c r="A24" s="183" t="s">
        <v>400</v>
      </c>
      <c r="B24" s="181">
        <v>19</v>
      </c>
      <c r="C24" s="181" t="s">
        <v>382</v>
      </c>
      <c r="D24" s="181" t="s">
        <v>382</v>
      </c>
      <c r="E24" s="193">
        <v>0</v>
      </c>
    </row>
    <row r="25" s="177" customFormat="1" ht="18" customHeight="1" spans="1:5">
      <c r="A25" s="183" t="s">
        <v>401</v>
      </c>
      <c r="B25" s="181">
        <v>20</v>
      </c>
      <c r="C25" s="181" t="s">
        <v>382</v>
      </c>
      <c r="D25" s="181" t="s">
        <v>382</v>
      </c>
      <c r="E25" s="193">
        <v>0</v>
      </c>
    </row>
    <row r="26" s="177" customFormat="1" ht="18" customHeight="1" spans="1:5">
      <c r="A26" s="183" t="s">
        <v>402</v>
      </c>
      <c r="B26" s="181">
        <v>21</v>
      </c>
      <c r="C26" s="181" t="s">
        <v>382</v>
      </c>
      <c r="D26" s="181" t="s">
        <v>382</v>
      </c>
      <c r="E26" s="193">
        <v>0</v>
      </c>
    </row>
    <row r="27" ht="18" customHeight="1" spans="1:5">
      <c r="A27" s="182" t="s">
        <v>403</v>
      </c>
      <c r="B27" s="181">
        <v>22</v>
      </c>
      <c r="C27" s="181" t="s">
        <v>382</v>
      </c>
      <c r="D27" s="181" t="s">
        <v>382</v>
      </c>
      <c r="E27" s="191">
        <v>690097.38</v>
      </c>
    </row>
    <row r="28" ht="18" customHeight="1" spans="1:5">
      <c r="A28" s="183" t="s">
        <v>404</v>
      </c>
      <c r="B28" s="181">
        <v>23</v>
      </c>
      <c r="C28" s="181" t="s">
        <v>382</v>
      </c>
      <c r="D28" s="181" t="s">
        <v>382</v>
      </c>
      <c r="E28" s="191">
        <v>690097.38</v>
      </c>
    </row>
    <row r="29" ht="18" customHeight="1" spans="1:5">
      <c r="A29" s="183" t="s">
        <v>405</v>
      </c>
      <c r="B29" s="181">
        <v>24</v>
      </c>
      <c r="C29" s="181" t="s">
        <v>382</v>
      </c>
      <c r="D29" s="181" t="s">
        <v>382</v>
      </c>
      <c r="E29" s="190">
        <v>0</v>
      </c>
    </row>
    <row r="30" ht="36" customHeight="1" spans="1:5">
      <c r="A30" s="187" t="s">
        <v>406</v>
      </c>
      <c r="B30" s="187" t="s">
        <v>11</v>
      </c>
      <c r="C30" s="187" t="s">
        <v>11</v>
      </c>
      <c r="D30" s="187"/>
      <c r="E30" s="187"/>
    </row>
    <row r="31" ht="18" customHeight="1" spans="1:5">
      <c r="A31" s="195" t="s">
        <v>407</v>
      </c>
      <c r="B31" s="195" t="s">
        <v>11</v>
      </c>
      <c r="C31" s="195" t="s">
        <v>11</v>
      </c>
      <c r="D31" s="195"/>
      <c r="E31" s="195"/>
    </row>
    <row r="32" customHeight="1" spans="1:5">
      <c r="A32" s="188"/>
      <c r="B32" s="188"/>
      <c r="C32" s="188"/>
      <c r="D32" s="188"/>
      <c r="E32" s="188"/>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FF00"/>
    <pageSetUpPr fitToPage="1"/>
  </sheetPr>
  <dimension ref="A1:E17"/>
  <sheetViews>
    <sheetView tabSelected="1" workbookViewId="0">
      <selection activeCell="F3" sqref="F3"/>
    </sheetView>
  </sheetViews>
  <sheetFormatPr defaultColWidth="9" defaultRowHeight="14.25" customHeight="1" outlineLevelCol="4"/>
  <cols>
    <col min="1" max="1" width="33.875" style="178" customWidth="1"/>
    <col min="2" max="2" width="10.625" style="178" customWidth="1"/>
    <col min="3" max="5" width="19.5" style="178" customWidth="1"/>
    <col min="6" max="7" width="9" style="2"/>
    <col min="8" max="8" width="18.875" style="2" customWidth="1"/>
    <col min="9" max="16384" width="9" style="2"/>
  </cols>
  <sheetData>
    <row r="1" ht="26.25" customHeight="1" spans="1:5">
      <c r="A1" s="179" t="s">
        <v>408</v>
      </c>
      <c r="B1" s="179"/>
      <c r="C1" s="179"/>
      <c r="D1" s="179"/>
      <c r="E1" s="179"/>
    </row>
    <row r="2" ht="18.95" customHeight="1" spans="1:5">
      <c r="A2" s="180"/>
      <c r="B2" s="180"/>
      <c r="C2" s="180"/>
      <c r="D2" s="180"/>
      <c r="E2" s="123" t="s">
        <v>409</v>
      </c>
    </row>
    <row r="3" s="176" customFormat="1" ht="18.95" customHeight="1" spans="1:5">
      <c r="A3" s="180" t="s">
        <v>2</v>
      </c>
      <c r="B3" s="180"/>
      <c r="C3" s="180"/>
      <c r="D3" s="180"/>
      <c r="E3" s="123" t="s">
        <v>158</v>
      </c>
    </row>
    <row r="4" s="176" customFormat="1" ht="18" customHeight="1" spans="1:5">
      <c r="A4" s="181" t="s">
        <v>376</v>
      </c>
      <c r="B4" s="181" t="s">
        <v>7</v>
      </c>
      <c r="C4" s="181" t="s">
        <v>377</v>
      </c>
      <c r="D4" s="181" t="s">
        <v>378</v>
      </c>
      <c r="E4" s="181" t="s">
        <v>379</v>
      </c>
    </row>
    <row r="5" s="177" customFormat="1" ht="18" customHeight="1" spans="1:5">
      <c r="A5" s="181" t="s">
        <v>380</v>
      </c>
      <c r="B5" s="181"/>
      <c r="C5" s="181" t="s">
        <v>12</v>
      </c>
      <c r="D5" s="181">
        <v>2</v>
      </c>
      <c r="E5" s="181">
        <v>3</v>
      </c>
    </row>
    <row r="6" s="177" customFormat="1" ht="18" customHeight="1" spans="1:5">
      <c r="A6" s="182" t="s">
        <v>410</v>
      </c>
      <c r="B6" s="181">
        <v>1</v>
      </c>
      <c r="C6" s="181" t="s">
        <v>382</v>
      </c>
      <c r="D6" s="181" t="s">
        <v>382</v>
      </c>
      <c r="E6" s="181" t="s">
        <v>382</v>
      </c>
    </row>
    <row r="7" s="177" customFormat="1" ht="18" customHeight="1" spans="1:5">
      <c r="A7" s="183" t="s">
        <v>383</v>
      </c>
      <c r="B7" s="181">
        <v>2</v>
      </c>
      <c r="C7" s="184">
        <v>150000</v>
      </c>
      <c r="D7" s="184">
        <v>150000</v>
      </c>
      <c r="E7" s="185">
        <v>156043.38</v>
      </c>
    </row>
    <row r="8" s="177" customFormat="1" ht="18" customHeight="1" spans="1:5">
      <c r="A8" s="183" t="s">
        <v>384</v>
      </c>
      <c r="B8" s="181">
        <v>3</v>
      </c>
      <c r="C8" s="185">
        <v>0</v>
      </c>
      <c r="D8" s="185">
        <v>0</v>
      </c>
      <c r="E8" s="185">
        <v>0</v>
      </c>
    </row>
    <row r="9" s="177" customFormat="1" ht="18" customHeight="1" spans="1:5">
      <c r="A9" s="183" t="s">
        <v>385</v>
      </c>
      <c r="B9" s="181">
        <v>4</v>
      </c>
      <c r="C9" s="184">
        <v>120000</v>
      </c>
      <c r="D9" s="184">
        <v>120000</v>
      </c>
      <c r="E9" s="185">
        <v>119514.38</v>
      </c>
    </row>
    <row r="10" s="177" customFormat="1" ht="18" customHeight="1" spans="1:5">
      <c r="A10" s="183" t="s">
        <v>386</v>
      </c>
      <c r="B10" s="181">
        <v>5</v>
      </c>
      <c r="C10" s="185">
        <v>0</v>
      </c>
      <c r="D10" s="185">
        <v>0</v>
      </c>
      <c r="E10" s="185">
        <v>0</v>
      </c>
    </row>
    <row r="11" s="177" customFormat="1" ht="18" customHeight="1" spans="1:5">
      <c r="A11" s="183" t="s">
        <v>387</v>
      </c>
      <c r="B11" s="181">
        <v>6</v>
      </c>
      <c r="C11" s="184">
        <v>120000</v>
      </c>
      <c r="D11" s="184">
        <v>120000</v>
      </c>
      <c r="E11" s="185">
        <v>119514.38</v>
      </c>
    </row>
    <row r="12" s="177" customFormat="1" ht="18" customHeight="1" spans="1:5">
      <c r="A12" s="183" t="s">
        <v>388</v>
      </c>
      <c r="B12" s="181">
        <v>7</v>
      </c>
      <c r="C12" s="184">
        <v>30000</v>
      </c>
      <c r="D12" s="184">
        <v>30000</v>
      </c>
      <c r="E12" s="185">
        <v>36529</v>
      </c>
    </row>
    <row r="13" s="177" customFormat="1" ht="18" customHeight="1" spans="1:5">
      <c r="A13" s="183" t="s">
        <v>389</v>
      </c>
      <c r="B13" s="181">
        <v>8</v>
      </c>
      <c r="C13" s="181" t="s">
        <v>382</v>
      </c>
      <c r="D13" s="181" t="s">
        <v>382</v>
      </c>
      <c r="E13" s="186">
        <v>0</v>
      </c>
    </row>
    <row r="14" s="177" customFormat="1" ht="18" customHeight="1" spans="1:5">
      <c r="A14" s="183" t="s">
        <v>390</v>
      </c>
      <c r="B14" s="181">
        <v>9</v>
      </c>
      <c r="C14" s="181" t="s">
        <v>382</v>
      </c>
      <c r="D14" s="181" t="s">
        <v>382</v>
      </c>
      <c r="E14" s="186">
        <v>0</v>
      </c>
    </row>
    <row r="15" s="177" customFormat="1" ht="18" customHeight="1" spans="1:5">
      <c r="A15" s="183" t="s">
        <v>391</v>
      </c>
      <c r="B15" s="181">
        <v>10</v>
      </c>
      <c r="C15" s="181" t="s">
        <v>382</v>
      </c>
      <c r="D15" s="181" t="s">
        <v>382</v>
      </c>
      <c r="E15" s="186">
        <v>0</v>
      </c>
    </row>
    <row r="16" ht="36" customHeight="1" spans="1:5">
      <c r="A16" s="187" t="s">
        <v>411</v>
      </c>
      <c r="B16" s="187"/>
      <c r="C16" s="187"/>
      <c r="D16" s="187"/>
      <c r="E16" s="187"/>
    </row>
    <row r="17" customHeight="1" spans="1:5">
      <c r="A17" s="188"/>
      <c r="B17" s="188"/>
      <c r="C17" s="188"/>
      <c r="D17" s="188"/>
      <c r="E17" s="188"/>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9"/>
  <sheetViews>
    <sheetView tabSelected="1" zoomScale="80" zoomScaleNormal="80" workbookViewId="0">
      <selection activeCell="F3" sqref="F3"/>
    </sheetView>
  </sheetViews>
  <sheetFormatPr defaultColWidth="8.875" defaultRowHeight="14.25"/>
  <cols>
    <col min="1" max="1" width="6.375" customWidth="1"/>
    <col min="2" max="2" width="5.5" customWidth="1"/>
    <col min="3" max="13" width="12.625" customWidth="1"/>
    <col min="14" max="14" width="20.2583333333333" customWidth="1"/>
    <col min="15" max="21" width="12.625" customWidth="1"/>
  </cols>
  <sheetData>
    <row r="1" ht="27" spans="1:21">
      <c r="A1" s="141" t="s">
        <v>412</v>
      </c>
      <c r="B1" s="141"/>
      <c r="C1" s="141"/>
      <c r="D1" s="141"/>
      <c r="E1" s="141"/>
      <c r="F1" s="141"/>
      <c r="G1" s="141"/>
      <c r="H1" s="141"/>
      <c r="I1" s="141"/>
      <c r="J1" s="141"/>
      <c r="K1" s="141"/>
      <c r="L1" s="160"/>
      <c r="M1" s="160"/>
      <c r="N1" s="141"/>
      <c r="O1" s="141"/>
      <c r="P1" s="141"/>
      <c r="Q1" s="141"/>
      <c r="R1" s="141"/>
      <c r="S1" s="141"/>
      <c r="T1" s="141"/>
      <c r="U1" s="141"/>
    </row>
    <row r="2" ht="18.95" customHeight="1" spans="1:21">
      <c r="A2" s="142"/>
      <c r="B2" s="142"/>
      <c r="C2" s="142"/>
      <c r="D2" s="142"/>
      <c r="E2" s="142"/>
      <c r="F2" s="142"/>
      <c r="G2" s="142"/>
      <c r="H2" s="142"/>
      <c r="I2" s="142"/>
      <c r="J2" s="142"/>
      <c r="K2" s="142"/>
      <c r="L2" s="161"/>
      <c r="M2" s="161"/>
      <c r="N2" s="162"/>
      <c r="O2" s="162"/>
      <c r="P2" s="162"/>
      <c r="Q2" s="162"/>
      <c r="R2" s="162"/>
      <c r="S2" s="162"/>
      <c r="T2" s="162"/>
      <c r="U2" s="170" t="s">
        <v>413</v>
      </c>
    </row>
    <row r="3" spans="1:21">
      <c r="A3" s="143" t="s">
        <v>2</v>
      </c>
      <c r="B3" s="142"/>
      <c r="C3" s="142"/>
      <c r="D3" s="142"/>
      <c r="E3" s="144"/>
      <c r="F3" s="144"/>
      <c r="G3" s="142"/>
      <c r="H3" s="142"/>
      <c r="I3" s="142"/>
      <c r="J3" s="142"/>
      <c r="K3" s="142"/>
      <c r="L3" s="161"/>
      <c r="M3" s="161"/>
      <c r="N3" s="162"/>
      <c r="O3" s="162"/>
      <c r="P3" s="162"/>
      <c r="Q3" s="162"/>
      <c r="R3" s="162"/>
      <c r="S3" s="162"/>
      <c r="T3" s="162"/>
      <c r="U3" s="170" t="s">
        <v>3</v>
      </c>
    </row>
    <row r="4" ht="18" customHeight="1" spans="1:21">
      <c r="A4" s="145" t="s">
        <v>6</v>
      </c>
      <c r="B4" s="145" t="s">
        <v>7</v>
      </c>
      <c r="C4" s="146" t="s">
        <v>414</v>
      </c>
      <c r="D4" s="147" t="s">
        <v>415</v>
      </c>
      <c r="E4" s="145" t="s">
        <v>416</v>
      </c>
      <c r="F4" s="148" t="s">
        <v>417</v>
      </c>
      <c r="G4" s="149"/>
      <c r="H4" s="149"/>
      <c r="I4" s="149"/>
      <c r="J4" s="149"/>
      <c r="K4" s="149"/>
      <c r="L4" s="149"/>
      <c r="M4" s="149"/>
      <c r="N4" s="149"/>
      <c r="O4" s="163"/>
      <c r="P4" s="145" t="s">
        <v>418</v>
      </c>
      <c r="Q4" s="145" t="s">
        <v>419</v>
      </c>
      <c r="R4" s="146" t="s">
        <v>420</v>
      </c>
      <c r="S4" s="171"/>
      <c r="T4" s="172" t="s">
        <v>421</v>
      </c>
      <c r="U4" s="171"/>
    </row>
    <row r="5" ht="18" customHeight="1" spans="1:21">
      <c r="A5" s="145"/>
      <c r="B5" s="145"/>
      <c r="C5" s="150"/>
      <c r="D5" s="147"/>
      <c r="E5" s="145"/>
      <c r="F5" s="151" t="s">
        <v>95</v>
      </c>
      <c r="G5" s="151"/>
      <c r="H5" s="152" t="s">
        <v>422</v>
      </c>
      <c r="I5" s="164"/>
      <c r="J5" s="148" t="s">
        <v>423</v>
      </c>
      <c r="K5" s="163"/>
      <c r="L5" s="152" t="s">
        <v>424</v>
      </c>
      <c r="M5" s="164"/>
      <c r="N5" s="165" t="s">
        <v>425</v>
      </c>
      <c r="O5" s="166"/>
      <c r="P5" s="145"/>
      <c r="Q5" s="145"/>
      <c r="R5" s="153"/>
      <c r="S5" s="173"/>
      <c r="T5" s="174"/>
      <c r="U5" s="173"/>
    </row>
    <row r="6" ht="18" customHeight="1" spans="1:21">
      <c r="A6" s="145"/>
      <c r="B6" s="145"/>
      <c r="C6" s="153"/>
      <c r="D6" s="147"/>
      <c r="E6" s="145"/>
      <c r="F6" s="154" t="s">
        <v>426</v>
      </c>
      <c r="G6" s="155" t="s">
        <v>427</v>
      </c>
      <c r="H6" s="154" t="s">
        <v>426</v>
      </c>
      <c r="I6" s="155" t="s">
        <v>427</v>
      </c>
      <c r="J6" s="154" t="s">
        <v>426</v>
      </c>
      <c r="K6" s="155" t="s">
        <v>427</v>
      </c>
      <c r="L6" s="154" t="s">
        <v>426</v>
      </c>
      <c r="M6" s="155" t="s">
        <v>427</v>
      </c>
      <c r="N6" s="154" t="s">
        <v>426</v>
      </c>
      <c r="O6" s="155" t="s">
        <v>427</v>
      </c>
      <c r="P6" s="145"/>
      <c r="Q6" s="145"/>
      <c r="R6" s="154" t="s">
        <v>426</v>
      </c>
      <c r="S6" s="175" t="s">
        <v>427</v>
      </c>
      <c r="T6" s="154" t="s">
        <v>426</v>
      </c>
      <c r="U6" s="155" t="s">
        <v>427</v>
      </c>
    </row>
    <row r="7" s="140" customFormat="1" ht="18" customHeight="1" spans="1:21">
      <c r="A7" s="145" t="s">
        <v>10</v>
      </c>
      <c r="B7" s="145"/>
      <c r="C7" s="145">
        <v>1</v>
      </c>
      <c r="D7" s="156" t="s">
        <v>13</v>
      </c>
      <c r="E7" s="145">
        <v>3</v>
      </c>
      <c r="F7" s="156" t="s">
        <v>22</v>
      </c>
      <c r="G7" s="145">
        <v>5</v>
      </c>
      <c r="H7" s="145">
        <v>6</v>
      </c>
      <c r="I7" s="145">
        <v>7</v>
      </c>
      <c r="J7" s="145">
        <v>8</v>
      </c>
      <c r="K7" s="145">
        <v>9</v>
      </c>
      <c r="L7" s="145">
        <v>10</v>
      </c>
      <c r="M7" s="145">
        <v>11</v>
      </c>
      <c r="N7" s="145">
        <v>12</v>
      </c>
      <c r="O7" s="145">
        <v>13</v>
      </c>
      <c r="P7" s="145">
        <v>14</v>
      </c>
      <c r="Q7" s="145">
        <v>15</v>
      </c>
      <c r="R7" s="145">
        <v>16</v>
      </c>
      <c r="S7" s="145">
        <v>17</v>
      </c>
      <c r="T7" s="145">
        <v>18</v>
      </c>
      <c r="U7" s="145">
        <v>19</v>
      </c>
    </row>
    <row r="8" ht="18" customHeight="1" spans="1:21">
      <c r="A8" s="157" t="s">
        <v>100</v>
      </c>
      <c r="B8" s="145">
        <v>1</v>
      </c>
      <c r="C8" s="158">
        <v>458454.22</v>
      </c>
      <c r="D8" s="158">
        <v>1812044.69</v>
      </c>
      <c r="E8" s="158">
        <v>96927.72</v>
      </c>
      <c r="F8" s="158">
        <v>1715116.97</v>
      </c>
      <c r="G8" s="158">
        <v>361526.5</v>
      </c>
      <c r="H8" s="158">
        <v>0</v>
      </c>
      <c r="I8" s="158">
        <v>0</v>
      </c>
      <c r="J8" s="158">
        <v>712718</v>
      </c>
      <c r="K8" s="158">
        <v>0</v>
      </c>
      <c r="L8" s="167">
        <v>0</v>
      </c>
      <c r="M8" s="158">
        <v>0</v>
      </c>
      <c r="N8" s="168">
        <v>1002398.97</v>
      </c>
      <c r="O8" s="158">
        <v>361526.5</v>
      </c>
      <c r="P8" s="169">
        <v>0</v>
      </c>
      <c r="Q8" s="169">
        <v>0</v>
      </c>
      <c r="R8" s="169">
        <v>0</v>
      </c>
      <c r="S8" s="169">
        <v>0</v>
      </c>
      <c r="T8" s="169">
        <v>0</v>
      </c>
      <c r="U8" s="169">
        <v>0</v>
      </c>
    </row>
    <row r="9" ht="36" customHeight="1" spans="1:21">
      <c r="A9" s="159" t="s">
        <v>428</v>
      </c>
      <c r="B9" s="159"/>
      <c r="C9" s="159"/>
      <c r="D9" s="159"/>
      <c r="E9" s="159"/>
      <c r="F9" s="159"/>
      <c r="G9" s="159"/>
      <c r="H9" s="159"/>
      <c r="I9" s="159"/>
      <c r="J9" s="159"/>
      <c r="K9" s="159"/>
      <c r="L9" s="159"/>
      <c r="M9" s="159"/>
      <c r="N9" s="159"/>
      <c r="O9" s="159"/>
      <c r="P9" s="159"/>
      <c r="Q9" s="159"/>
      <c r="R9" s="159"/>
      <c r="S9" s="159"/>
      <c r="T9" s="159"/>
      <c r="U9" s="15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4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C000"/>
    <pageSetUpPr fitToPage="1"/>
  </sheetPr>
  <dimension ref="A1:G17"/>
  <sheetViews>
    <sheetView tabSelected="1" zoomScale="115" zoomScaleNormal="115" workbookViewId="0">
      <selection activeCell="F3" sqref="F3"/>
    </sheetView>
  </sheetViews>
  <sheetFormatPr defaultColWidth="9" defaultRowHeight="13.5" outlineLevelCol="6"/>
  <cols>
    <col min="1" max="3" width="20.625" style="54" customWidth="1"/>
    <col min="4" max="4" width="59.625" style="54" customWidth="1"/>
    <col min="5" max="16384" width="9" style="54"/>
  </cols>
  <sheetData>
    <row r="1" ht="29.45" customHeight="1" spans="1:4">
      <c r="A1" s="118" t="s">
        <v>429</v>
      </c>
      <c r="B1" s="119"/>
      <c r="C1" s="119"/>
      <c r="D1" s="119"/>
    </row>
    <row r="2" s="51" customFormat="1" ht="30" customHeight="1" spans="1:7">
      <c r="A2" s="120" t="s">
        <v>2</v>
      </c>
      <c r="B2" s="120"/>
      <c r="C2" s="121"/>
      <c r="D2" s="122" t="s">
        <v>430</v>
      </c>
      <c r="E2" s="121"/>
      <c r="F2" s="121"/>
      <c r="G2" s="123"/>
    </row>
    <row r="3" ht="126" customHeight="1" spans="1:4">
      <c r="A3" s="124" t="s">
        <v>431</v>
      </c>
      <c r="B3" s="125" t="s">
        <v>432</v>
      </c>
      <c r="C3" s="126"/>
      <c r="D3" s="127" t="s">
        <v>433</v>
      </c>
    </row>
    <row r="4" ht="93.95" customHeight="1" spans="1:4">
      <c r="A4" s="128"/>
      <c r="B4" s="125" t="s">
        <v>434</v>
      </c>
      <c r="C4" s="126"/>
      <c r="D4" s="129" t="s">
        <v>435</v>
      </c>
    </row>
    <row r="5" ht="119.1" customHeight="1" spans="1:4">
      <c r="A5" s="128"/>
      <c r="B5" s="125" t="s">
        <v>436</v>
      </c>
      <c r="C5" s="126"/>
      <c r="D5" s="130" t="s">
        <v>437</v>
      </c>
    </row>
    <row r="6" ht="144.95" customHeight="1" spans="1:4">
      <c r="A6" s="128"/>
      <c r="B6" s="125" t="s">
        <v>438</v>
      </c>
      <c r="C6" s="126"/>
      <c r="D6" s="130" t="s">
        <v>439</v>
      </c>
    </row>
    <row r="7" ht="86.1" customHeight="1" spans="1:4">
      <c r="A7" s="131"/>
      <c r="B7" s="125" t="s">
        <v>440</v>
      </c>
      <c r="C7" s="126"/>
      <c r="D7" s="130" t="s">
        <v>441</v>
      </c>
    </row>
    <row r="8" ht="83.1" customHeight="1" spans="1:4">
      <c r="A8" s="124" t="s">
        <v>442</v>
      </c>
      <c r="B8" s="125" t="s">
        <v>443</v>
      </c>
      <c r="C8" s="126"/>
      <c r="D8" s="129" t="s">
        <v>444</v>
      </c>
    </row>
    <row r="9" ht="98.1" customHeight="1" spans="1:4">
      <c r="A9" s="128"/>
      <c r="B9" s="124" t="s">
        <v>445</v>
      </c>
      <c r="C9" s="132" t="s">
        <v>446</v>
      </c>
      <c r="D9" s="129" t="s">
        <v>447</v>
      </c>
    </row>
    <row r="10" ht="123" customHeight="1" spans="1:4">
      <c r="A10" s="131"/>
      <c r="B10" s="131"/>
      <c r="C10" s="132" t="s">
        <v>448</v>
      </c>
      <c r="D10" s="130" t="s">
        <v>449</v>
      </c>
    </row>
    <row r="11" ht="228.95" customHeight="1" spans="1:4">
      <c r="A11" s="125" t="s">
        <v>450</v>
      </c>
      <c r="B11" s="133"/>
      <c r="C11" s="126"/>
      <c r="D11" s="130" t="s">
        <v>451</v>
      </c>
    </row>
    <row r="12" ht="183" customHeight="1" spans="1:4">
      <c r="A12" s="125" t="s">
        <v>452</v>
      </c>
      <c r="B12" s="133"/>
      <c r="C12" s="126"/>
      <c r="D12" s="130" t="s">
        <v>453</v>
      </c>
    </row>
    <row r="13" ht="164.1" customHeight="1" spans="1:4">
      <c r="A13" s="125" t="s">
        <v>454</v>
      </c>
      <c r="B13" s="133"/>
      <c r="C13" s="126"/>
      <c r="D13" s="130" t="s">
        <v>455</v>
      </c>
    </row>
    <row r="14" ht="173.1" customHeight="1" spans="1:4">
      <c r="A14" s="134" t="s">
        <v>456</v>
      </c>
      <c r="B14" s="135"/>
      <c r="C14" s="136"/>
      <c r="D14" s="137" t="s">
        <v>457</v>
      </c>
    </row>
    <row r="15" ht="60" customHeight="1" spans="1:4">
      <c r="A15" s="134" t="s">
        <v>458</v>
      </c>
      <c r="B15" s="135"/>
      <c r="C15" s="136"/>
      <c r="D15" s="138" t="s">
        <v>459</v>
      </c>
    </row>
    <row r="17" ht="27.95" customHeight="1" spans="1:4">
      <c r="A17" s="139" t="s">
        <v>460</v>
      </c>
      <c r="B17" s="139"/>
      <c r="C17" s="139"/>
      <c r="D17" s="139"/>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869444444444444" right="0.751388888888889" top="1" bottom="1" header="0.511805555555556" footer="0.511805555555556"/>
  <pageSetup paperSize="9" scale="65"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C000"/>
    <pageSetUpPr fitToPage="1"/>
  </sheetPr>
  <dimension ref="A1:J39"/>
  <sheetViews>
    <sheetView tabSelected="1" topLeftCell="A8" workbookViewId="0">
      <selection activeCell="B3" sqref="B3:J3"/>
    </sheetView>
  </sheetViews>
  <sheetFormatPr defaultColWidth="9" defaultRowHeight="13.5"/>
  <cols>
    <col min="1" max="1" width="15.125" style="54" customWidth="1"/>
    <col min="2" max="2" width="18.2583333333333" style="54" customWidth="1"/>
    <col min="3" max="3" width="24.375" style="54" customWidth="1"/>
    <col min="4" max="4" width="16.375" style="54" customWidth="1"/>
    <col min="5" max="5" width="13.2583333333333" style="54" customWidth="1"/>
    <col min="6" max="6" width="14.875" style="54" customWidth="1"/>
    <col min="7" max="7" width="14.375" style="54" customWidth="1"/>
    <col min="8" max="8" width="14.125" style="54" customWidth="1"/>
    <col min="9" max="9" width="12.125" style="54" customWidth="1"/>
    <col min="10" max="10" width="18.7583333333333" style="54" customWidth="1"/>
    <col min="11" max="16384" width="9" style="54"/>
  </cols>
  <sheetData>
    <row r="1" ht="33" customHeight="1" spans="1:10">
      <c r="A1" s="55" t="s">
        <v>461</v>
      </c>
      <c r="B1" s="55"/>
      <c r="C1" s="55"/>
      <c r="D1" s="55"/>
      <c r="E1" s="55"/>
      <c r="F1" s="55"/>
      <c r="G1" s="55"/>
      <c r="H1" s="55"/>
      <c r="I1" s="55"/>
      <c r="J1" s="55"/>
    </row>
    <row r="2" s="51" customFormat="1" ht="30" customHeight="1" spans="1:10">
      <c r="A2" s="56"/>
      <c r="B2" s="56"/>
      <c r="C2" s="57"/>
      <c r="D2" s="35"/>
      <c r="E2" s="57"/>
      <c r="F2" s="57"/>
      <c r="G2" s="58"/>
      <c r="H2" s="59"/>
      <c r="I2" s="59"/>
      <c r="J2" s="102" t="s">
        <v>462</v>
      </c>
    </row>
    <row r="3" s="51" customFormat="1" ht="27.95" customHeight="1" spans="1:10">
      <c r="A3" s="60" t="s">
        <v>463</v>
      </c>
      <c r="B3" s="61" t="s">
        <v>464</v>
      </c>
      <c r="C3" s="61"/>
      <c r="D3" s="61"/>
      <c r="E3" s="61"/>
      <c r="F3" s="61"/>
      <c r="G3" s="61"/>
      <c r="H3" s="61"/>
      <c r="I3" s="61"/>
      <c r="J3" s="61"/>
    </row>
    <row r="4" s="51" customFormat="1" ht="53.1" customHeight="1" spans="1:10">
      <c r="A4" s="62" t="s">
        <v>465</v>
      </c>
      <c r="B4" s="62"/>
      <c r="C4" s="10" t="s">
        <v>466</v>
      </c>
      <c r="D4" s="63"/>
      <c r="E4" s="10" t="s">
        <v>467</v>
      </c>
      <c r="F4" s="64" t="s">
        <v>468</v>
      </c>
      <c r="G4" s="10" t="s">
        <v>469</v>
      </c>
      <c r="H4" s="62" t="s">
        <v>470</v>
      </c>
      <c r="I4" s="10" t="s">
        <v>471</v>
      </c>
      <c r="J4" s="10" t="s">
        <v>472</v>
      </c>
    </row>
    <row r="5" s="51" customFormat="1" ht="38.1" customHeight="1" spans="1:10">
      <c r="A5" s="62"/>
      <c r="B5" s="62"/>
      <c r="C5" s="10" t="s">
        <v>473</v>
      </c>
      <c r="D5" s="63"/>
      <c r="E5" s="65">
        <v>9354072.2</v>
      </c>
      <c r="F5" s="65">
        <v>510221</v>
      </c>
      <c r="G5" s="65">
        <f>E5+F5</f>
        <v>9864293.2</v>
      </c>
      <c r="H5" s="66">
        <v>8709545.87</v>
      </c>
      <c r="I5" s="65">
        <f>H5/G5</f>
        <v>0.882936637568721</v>
      </c>
      <c r="J5" s="103" t="s">
        <v>11</v>
      </c>
    </row>
    <row r="6" s="51" customFormat="1" ht="38.1" customHeight="1" spans="1:10">
      <c r="A6" s="62"/>
      <c r="B6" s="62"/>
      <c r="C6" s="62" t="s">
        <v>131</v>
      </c>
      <c r="D6" s="10" t="s">
        <v>473</v>
      </c>
      <c r="E6" s="65">
        <v>6423827</v>
      </c>
      <c r="F6" s="65">
        <v>510221</v>
      </c>
      <c r="G6" s="65">
        <f t="shared" ref="G6:G8" si="0">E6+F6</f>
        <v>6934048</v>
      </c>
      <c r="H6" s="65">
        <v>6454710.13</v>
      </c>
      <c r="I6" s="65">
        <f t="shared" ref="I6:I8" si="1">H6/G6</f>
        <v>0.930871855804863</v>
      </c>
      <c r="J6" s="103"/>
    </row>
    <row r="7" s="51" customFormat="1" ht="38.1" customHeight="1" spans="1:10">
      <c r="A7" s="62"/>
      <c r="B7" s="62"/>
      <c r="C7" s="62" t="s">
        <v>132</v>
      </c>
      <c r="D7" s="10" t="s">
        <v>473</v>
      </c>
      <c r="E7" s="65">
        <v>2930245.2</v>
      </c>
      <c r="F7" s="65">
        <v>0</v>
      </c>
      <c r="G7" s="65">
        <f t="shared" si="0"/>
        <v>2930245.2</v>
      </c>
      <c r="H7" s="65">
        <v>2254835.74</v>
      </c>
      <c r="I7" s="65">
        <f t="shared" si="1"/>
        <v>0.769504115218754</v>
      </c>
      <c r="J7" s="103"/>
    </row>
    <row r="8" s="51" customFormat="1" ht="38.1" customHeight="1" spans="1:10">
      <c r="A8" s="62"/>
      <c r="B8" s="62"/>
      <c r="C8" s="67"/>
      <c r="D8" s="10" t="s">
        <v>474</v>
      </c>
      <c r="E8" s="65">
        <v>2930245.2</v>
      </c>
      <c r="F8" s="65">
        <v>0</v>
      </c>
      <c r="G8" s="65">
        <f t="shared" si="0"/>
        <v>2930245.2</v>
      </c>
      <c r="H8" s="65">
        <v>2254835.74</v>
      </c>
      <c r="I8" s="65">
        <f t="shared" si="1"/>
        <v>0.769504115218754</v>
      </c>
      <c r="J8" s="103"/>
    </row>
    <row r="9" s="51" customFormat="1" ht="38.1" customHeight="1" spans="1:10">
      <c r="A9" s="62"/>
      <c r="B9" s="62"/>
      <c r="C9" s="67"/>
      <c r="D9" s="10" t="s">
        <v>475</v>
      </c>
      <c r="E9" s="65"/>
      <c r="F9" s="65"/>
      <c r="G9" s="65"/>
      <c r="H9" s="65"/>
      <c r="I9" s="65"/>
      <c r="J9" s="103"/>
    </row>
    <row r="10" s="51" customFormat="1" ht="38.1" customHeight="1" spans="1:10">
      <c r="A10" s="62"/>
      <c r="B10" s="62"/>
      <c r="C10" s="10" t="s">
        <v>476</v>
      </c>
      <c r="D10" s="63"/>
      <c r="E10" s="65"/>
      <c r="F10" s="65"/>
      <c r="G10" s="65"/>
      <c r="H10" s="65"/>
      <c r="I10" s="65"/>
      <c r="J10" s="103"/>
    </row>
    <row r="11" s="51" customFormat="1" ht="261.95" customHeight="1" spans="1:10">
      <c r="A11" s="62" t="s">
        <v>477</v>
      </c>
      <c r="B11" s="67"/>
      <c r="C11" s="68" t="s">
        <v>478</v>
      </c>
      <c r="D11" s="69"/>
      <c r="E11" s="69"/>
      <c r="F11" s="69"/>
      <c r="G11" s="69"/>
      <c r="H11" s="69"/>
      <c r="I11" s="69"/>
      <c r="J11" s="104"/>
    </row>
    <row r="12" ht="32.1" customHeight="1" spans="1:10">
      <c r="A12" s="70" t="s">
        <v>479</v>
      </c>
      <c r="B12" s="70"/>
      <c r="C12" s="70"/>
      <c r="D12" s="70"/>
      <c r="E12" s="70"/>
      <c r="F12" s="70"/>
      <c r="G12" s="70"/>
      <c r="H12" s="70"/>
      <c r="I12" s="70"/>
      <c r="J12" s="70"/>
    </row>
    <row r="13" ht="32.1" customHeight="1" spans="1:10">
      <c r="A13" s="70" t="s">
        <v>480</v>
      </c>
      <c r="B13" s="70"/>
      <c r="C13" s="70"/>
      <c r="D13" s="71" t="s">
        <v>481</v>
      </c>
      <c r="E13" s="72" t="s">
        <v>482</v>
      </c>
      <c r="F13" s="72" t="s">
        <v>483</v>
      </c>
      <c r="G13" s="72" t="s">
        <v>484</v>
      </c>
      <c r="H13" s="73" t="s">
        <v>485</v>
      </c>
      <c r="I13" s="105"/>
      <c r="J13" s="106"/>
    </row>
    <row r="14" s="52" customFormat="1" ht="32.1" customHeight="1" spans="1:10">
      <c r="A14" s="71" t="s">
        <v>486</v>
      </c>
      <c r="B14" s="74" t="s">
        <v>487</v>
      </c>
      <c r="C14" s="74" t="s">
        <v>488</v>
      </c>
      <c r="D14" s="71"/>
      <c r="E14" s="72"/>
      <c r="F14" s="72"/>
      <c r="G14" s="72"/>
      <c r="H14" s="75"/>
      <c r="I14" s="107"/>
      <c r="J14" s="108"/>
    </row>
    <row r="15" s="52" customFormat="1" ht="27.95" customHeight="1" spans="1:10">
      <c r="A15" s="76" t="s">
        <v>489</v>
      </c>
      <c r="B15" s="77"/>
      <c r="C15" s="74"/>
      <c r="D15" s="78"/>
      <c r="E15" s="79"/>
      <c r="F15" s="79"/>
      <c r="G15" s="79"/>
      <c r="H15" s="80"/>
      <c r="I15" s="109"/>
      <c r="J15" s="110"/>
    </row>
    <row r="16" s="52" customFormat="1" ht="27.95" customHeight="1" spans="1:10">
      <c r="A16" s="11"/>
      <c r="B16" s="81" t="s">
        <v>490</v>
      </c>
      <c r="C16" s="26"/>
      <c r="D16" s="82"/>
      <c r="E16" s="83"/>
      <c r="F16" s="83"/>
      <c r="G16" s="83"/>
      <c r="H16" s="84"/>
      <c r="I16" s="111"/>
      <c r="J16" s="112"/>
    </row>
    <row r="17" s="52" customFormat="1" ht="27.95" customHeight="1" spans="1:10">
      <c r="A17" s="11"/>
      <c r="B17" s="81"/>
      <c r="C17" s="26" t="s">
        <v>491</v>
      </c>
      <c r="D17" s="85" t="s">
        <v>492</v>
      </c>
      <c r="E17" s="85">
        <v>14</v>
      </c>
      <c r="F17" s="85" t="s">
        <v>493</v>
      </c>
      <c r="G17" s="85" t="s">
        <v>494</v>
      </c>
      <c r="H17" s="84" t="s">
        <v>495</v>
      </c>
      <c r="I17" s="113"/>
      <c r="J17" s="114"/>
    </row>
    <row r="18" s="52" customFormat="1" ht="27.95" customHeight="1" spans="1:10">
      <c r="A18" s="11"/>
      <c r="B18" s="81"/>
      <c r="C18" s="26" t="s">
        <v>496</v>
      </c>
      <c r="D18" s="85" t="s">
        <v>492</v>
      </c>
      <c r="E18" s="85">
        <v>100</v>
      </c>
      <c r="F18" s="85" t="s">
        <v>497</v>
      </c>
      <c r="G18" s="85" t="s">
        <v>494</v>
      </c>
      <c r="H18" s="84" t="s">
        <v>495</v>
      </c>
      <c r="I18" s="113"/>
      <c r="J18" s="114"/>
    </row>
    <row r="19" s="52" customFormat="1" ht="27.95" customHeight="1" spans="1:10">
      <c r="A19" s="11"/>
      <c r="B19" s="81"/>
      <c r="C19" s="26" t="s">
        <v>498</v>
      </c>
      <c r="D19" s="85" t="s">
        <v>499</v>
      </c>
      <c r="E19" s="85">
        <v>10</v>
      </c>
      <c r="F19" s="85" t="s">
        <v>500</v>
      </c>
      <c r="G19" s="85" t="s">
        <v>494</v>
      </c>
      <c r="H19" s="84" t="s">
        <v>495</v>
      </c>
      <c r="I19" s="113"/>
      <c r="J19" s="114"/>
    </row>
    <row r="20" s="52" customFormat="1" ht="27.95" customHeight="1" spans="1:10">
      <c r="A20" s="11"/>
      <c r="B20" s="81"/>
      <c r="C20" s="26" t="s">
        <v>501</v>
      </c>
      <c r="D20" s="85" t="s">
        <v>492</v>
      </c>
      <c r="E20" s="85">
        <v>12</v>
      </c>
      <c r="F20" s="85" t="s">
        <v>493</v>
      </c>
      <c r="G20" s="85" t="s">
        <v>494</v>
      </c>
      <c r="H20" s="84" t="s">
        <v>495</v>
      </c>
      <c r="I20" s="113"/>
      <c r="J20" s="114"/>
    </row>
    <row r="21" s="52" customFormat="1" ht="27.95" customHeight="1" spans="1:10">
      <c r="A21" s="11"/>
      <c r="B21" s="81" t="s">
        <v>502</v>
      </c>
      <c r="C21" s="26"/>
      <c r="D21" s="82"/>
      <c r="E21" s="83"/>
      <c r="F21" s="83"/>
      <c r="G21" s="83"/>
      <c r="H21" s="84"/>
      <c r="I21" s="111"/>
      <c r="J21" s="112"/>
    </row>
    <row r="22" s="52" customFormat="1" ht="27.95" customHeight="1" spans="1:10">
      <c r="A22" s="11"/>
      <c r="B22" s="81"/>
      <c r="C22" s="86" t="s">
        <v>503</v>
      </c>
      <c r="D22" s="87" t="s">
        <v>499</v>
      </c>
      <c r="E22" s="87">
        <v>95</v>
      </c>
      <c r="F22" s="87" t="s">
        <v>504</v>
      </c>
      <c r="G22" s="87" t="s">
        <v>494</v>
      </c>
      <c r="H22" s="84" t="s">
        <v>495</v>
      </c>
      <c r="I22" s="113"/>
      <c r="J22" s="114"/>
    </row>
    <row r="23" s="52" customFormat="1" ht="27.95" customHeight="1" spans="1:10">
      <c r="A23" s="11"/>
      <c r="B23" s="81"/>
      <c r="C23" s="86" t="s">
        <v>505</v>
      </c>
      <c r="D23" s="87" t="s">
        <v>499</v>
      </c>
      <c r="E23" s="87">
        <v>95</v>
      </c>
      <c r="F23" s="87" t="s">
        <v>504</v>
      </c>
      <c r="G23" s="87" t="s">
        <v>494</v>
      </c>
      <c r="H23" s="84" t="s">
        <v>495</v>
      </c>
      <c r="I23" s="113"/>
      <c r="J23" s="114"/>
    </row>
    <row r="24" s="52" customFormat="1" ht="27.95" customHeight="1" spans="1:10">
      <c r="A24" s="11"/>
      <c r="B24" s="81"/>
      <c r="C24" s="86" t="s">
        <v>506</v>
      </c>
      <c r="D24" s="87" t="s">
        <v>492</v>
      </c>
      <c r="E24" s="87" t="s">
        <v>507</v>
      </c>
      <c r="F24" s="87" t="s">
        <v>504</v>
      </c>
      <c r="G24" s="87" t="s">
        <v>494</v>
      </c>
      <c r="H24" s="84" t="s">
        <v>495</v>
      </c>
      <c r="I24" s="113"/>
      <c r="J24" s="114"/>
    </row>
    <row r="25" s="53" customFormat="1" ht="27.95" customHeight="1" spans="1:10">
      <c r="A25" s="11"/>
      <c r="B25" s="81" t="s">
        <v>508</v>
      </c>
      <c r="C25" s="26"/>
      <c r="D25" s="82"/>
      <c r="E25" s="88"/>
      <c r="F25" s="88"/>
      <c r="G25" s="88"/>
      <c r="H25" s="84"/>
      <c r="I25" s="111"/>
      <c r="J25" s="112"/>
    </row>
    <row r="26" s="53" customFormat="1" ht="27.95" customHeight="1" spans="1:10">
      <c r="A26" s="11"/>
      <c r="B26" s="81"/>
      <c r="C26" s="89" t="s">
        <v>509</v>
      </c>
      <c r="D26" s="90" t="s">
        <v>499</v>
      </c>
      <c r="E26" s="90">
        <v>95</v>
      </c>
      <c r="F26" s="90" t="s">
        <v>504</v>
      </c>
      <c r="G26" s="90" t="s">
        <v>494</v>
      </c>
      <c r="H26" s="84" t="s">
        <v>495</v>
      </c>
      <c r="I26" s="113"/>
      <c r="J26" s="114"/>
    </row>
    <row r="27" s="53" customFormat="1" ht="27.95" customHeight="1" spans="1:10">
      <c r="A27" s="11" t="s">
        <v>510</v>
      </c>
      <c r="B27" s="26"/>
      <c r="C27" s="26"/>
      <c r="D27" s="82"/>
      <c r="E27" s="88"/>
      <c r="F27" s="88"/>
      <c r="G27" s="88"/>
      <c r="H27" s="84"/>
      <c r="I27" s="111"/>
      <c r="J27" s="112"/>
    </row>
    <row r="28" s="53" customFormat="1" ht="27.95" customHeight="1" spans="1:10">
      <c r="A28" s="11"/>
      <c r="B28" s="26" t="s">
        <v>511</v>
      </c>
      <c r="C28" s="26"/>
      <c r="D28" s="82"/>
      <c r="E28" s="88"/>
      <c r="F28" s="88"/>
      <c r="G28" s="88"/>
      <c r="H28" s="91"/>
      <c r="I28" s="91"/>
      <c r="J28" s="91"/>
    </row>
    <row r="29" s="53" customFormat="1" ht="47.1" customHeight="1" spans="1:10">
      <c r="A29" s="11"/>
      <c r="B29" s="26"/>
      <c r="C29" s="92" t="s">
        <v>512</v>
      </c>
      <c r="D29" s="93" t="s">
        <v>492</v>
      </c>
      <c r="E29" s="93" t="s">
        <v>513</v>
      </c>
      <c r="F29" s="93" t="s">
        <v>504</v>
      </c>
      <c r="G29" s="93" t="s">
        <v>494</v>
      </c>
      <c r="H29" s="84" t="s">
        <v>495</v>
      </c>
      <c r="I29" s="113"/>
      <c r="J29" s="114"/>
    </row>
    <row r="30" s="53" customFormat="1" ht="27.95" customHeight="1" spans="1:10">
      <c r="A30" s="11"/>
      <c r="B30" s="26"/>
      <c r="C30" s="94" t="s">
        <v>514</v>
      </c>
      <c r="D30" s="93" t="s">
        <v>492</v>
      </c>
      <c r="E30" s="93" t="s">
        <v>515</v>
      </c>
      <c r="F30" s="93" t="s">
        <v>504</v>
      </c>
      <c r="G30" s="93" t="s">
        <v>494</v>
      </c>
      <c r="H30" s="84" t="s">
        <v>495</v>
      </c>
      <c r="I30" s="113"/>
      <c r="J30" s="114"/>
    </row>
    <row r="31" s="53" customFormat="1" ht="27.95" customHeight="1" spans="1:10">
      <c r="A31" s="11" t="s">
        <v>516</v>
      </c>
      <c r="B31" s="29"/>
      <c r="C31" s="26"/>
      <c r="D31" s="82"/>
      <c r="E31" s="88"/>
      <c r="F31" s="88"/>
      <c r="G31" s="88"/>
      <c r="H31" s="84"/>
      <c r="I31" s="111"/>
      <c r="J31" s="112"/>
    </row>
    <row r="32" s="53" customFormat="1" ht="27.95" customHeight="1" spans="1:10">
      <c r="A32" s="11"/>
      <c r="B32" s="29" t="s">
        <v>517</v>
      </c>
      <c r="C32" s="26"/>
      <c r="D32" s="82"/>
      <c r="E32" s="88"/>
      <c r="F32" s="88"/>
      <c r="G32" s="88"/>
      <c r="H32" s="95"/>
      <c r="I32" s="115"/>
      <c r="J32" s="116"/>
    </row>
    <row r="33" s="53" customFormat="1" ht="45" customHeight="1" spans="1:10">
      <c r="A33" s="11"/>
      <c r="B33" s="29"/>
      <c r="C33" s="96" t="s">
        <v>518</v>
      </c>
      <c r="D33" s="97" t="s">
        <v>499</v>
      </c>
      <c r="E33" s="97">
        <v>95</v>
      </c>
      <c r="F33" s="97" t="s">
        <v>504</v>
      </c>
      <c r="G33" s="97" t="s">
        <v>494</v>
      </c>
      <c r="H33" s="84" t="s">
        <v>495</v>
      </c>
      <c r="I33" s="113"/>
      <c r="J33" s="114"/>
    </row>
    <row r="34" s="53" customFormat="1" ht="27.95" customHeight="1" spans="1:10">
      <c r="A34" s="11"/>
      <c r="B34" s="29"/>
      <c r="C34" s="98" t="s">
        <v>519</v>
      </c>
      <c r="D34" s="97" t="s">
        <v>499</v>
      </c>
      <c r="E34" s="97">
        <v>95</v>
      </c>
      <c r="F34" s="97" t="s">
        <v>504</v>
      </c>
      <c r="G34" s="97" t="s">
        <v>494</v>
      </c>
      <c r="H34" s="84" t="s">
        <v>495</v>
      </c>
      <c r="I34" s="113"/>
      <c r="J34" s="114"/>
    </row>
    <row r="35" ht="69" customHeight="1" spans="1:10">
      <c r="A35" s="99" t="s">
        <v>520</v>
      </c>
      <c r="B35" s="100"/>
      <c r="C35" s="101"/>
      <c r="D35" s="101"/>
      <c r="E35" s="101"/>
      <c r="F35" s="101"/>
      <c r="G35" s="101"/>
      <c r="H35" s="101"/>
      <c r="I35" s="101"/>
      <c r="J35" s="117"/>
    </row>
    <row r="36" ht="17.1" customHeight="1" spans="1:10">
      <c r="A36" s="34" t="s">
        <v>521</v>
      </c>
      <c r="B36" s="33"/>
      <c r="C36" s="33"/>
      <c r="D36" s="33"/>
      <c r="E36" s="33"/>
      <c r="F36" s="33"/>
      <c r="G36" s="33"/>
      <c r="H36" s="33"/>
      <c r="I36" s="33"/>
      <c r="J36" s="37"/>
    </row>
    <row r="37" ht="17.1" customHeight="1" spans="1:10">
      <c r="A37" s="34" t="s">
        <v>522</v>
      </c>
      <c r="B37" s="34"/>
      <c r="C37" s="34"/>
      <c r="D37" s="34"/>
      <c r="E37" s="34"/>
      <c r="F37" s="34"/>
      <c r="G37" s="34"/>
      <c r="H37" s="34"/>
      <c r="I37" s="34"/>
      <c r="J37" s="34"/>
    </row>
    <row r="38" ht="17.1" customHeight="1" spans="1:10">
      <c r="A38" s="34" t="s">
        <v>523</v>
      </c>
      <c r="B38" s="34"/>
      <c r="C38" s="34"/>
      <c r="D38" s="34"/>
      <c r="E38" s="34"/>
      <c r="F38" s="34"/>
      <c r="G38" s="34"/>
      <c r="H38" s="34"/>
      <c r="I38" s="34"/>
      <c r="J38" s="34"/>
    </row>
    <row r="39" ht="17.1" customHeight="1" spans="1:10">
      <c r="A39" s="34" t="s">
        <v>524</v>
      </c>
      <c r="B39" s="34"/>
      <c r="C39" s="34"/>
      <c r="D39" s="34"/>
      <c r="E39" s="34"/>
      <c r="F39" s="34"/>
      <c r="G39" s="34"/>
      <c r="H39" s="34"/>
      <c r="I39" s="34"/>
      <c r="J39" s="34"/>
    </row>
  </sheetData>
  <mergeCells count="42">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7:J37"/>
    <mergeCell ref="A38:J38"/>
    <mergeCell ref="A39:J39"/>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C000"/>
    <pageSetUpPr fitToPage="1"/>
  </sheetPr>
  <dimension ref="A1:IU31"/>
  <sheetViews>
    <sheetView tabSelected="1" topLeftCell="A13" workbookViewId="0">
      <selection activeCell="C3" sqref="C3:J3"/>
    </sheetView>
  </sheetViews>
  <sheetFormatPr defaultColWidth="9" defaultRowHeight="13.5"/>
  <cols>
    <col min="1" max="2" width="11.125" style="4" customWidth="1"/>
    <col min="3" max="3" width="19.125" style="4" customWidth="1"/>
    <col min="4" max="4" width="15.625" style="4" customWidth="1"/>
    <col min="5" max="5" width="14" style="4" customWidth="1"/>
    <col min="6" max="6" width="11.2583333333333" style="4" customWidth="1"/>
    <col min="7" max="7" width="10" style="4" customWidth="1"/>
    <col min="8" max="8" width="9" style="4"/>
    <col min="9" max="9" width="8.625" style="4" customWidth="1"/>
    <col min="10" max="10" width="13.7583333333333" style="4" customWidth="1"/>
    <col min="11" max="16384" width="9" style="4"/>
  </cols>
  <sheetData>
    <row r="1" ht="26.1" customHeight="1" spans="1:10">
      <c r="A1" s="5" t="s">
        <v>525</v>
      </c>
      <c r="B1" s="5"/>
      <c r="C1" s="5"/>
      <c r="D1" s="5"/>
      <c r="E1" s="5"/>
      <c r="F1" s="5"/>
      <c r="G1" s="5"/>
      <c r="H1" s="5"/>
      <c r="I1" s="5"/>
      <c r="J1" s="5"/>
    </row>
    <row r="2" s="1" customFormat="1" ht="12.95" customHeight="1" spans="1:10">
      <c r="A2" s="6"/>
      <c r="B2" s="6"/>
      <c r="C2" s="6"/>
      <c r="D2" s="6"/>
      <c r="E2" s="6"/>
      <c r="F2" s="6"/>
      <c r="G2" s="6"/>
      <c r="H2" s="6"/>
      <c r="I2" s="6"/>
      <c r="J2" s="35" t="s">
        <v>526</v>
      </c>
    </row>
    <row r="3" s="2" customFormat="1" ht="30" customHeight="1" spans="1:255">
      <c r="A3" s="7" t="s">
        <v>527</v>
      </c>
      <c r="B3" s="7"/>
      <c r="C3" s="8" t="s">
        <v>528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row>
    <row r="4" s="3" customFormat="1" ht="30" customHeight="1" spans="1:255">
      <c r="A4" s="7" t="s">
        <v>529</v>
      </c>
      <c r="B4" s="7"/>
      <c r="C4" s="9" t="s">
        <v>464</v>
      </c>
      <c r="D4" s="9"/>
      <c r="E4" s="9"/>
      <c r="F4" s="7" t="s">
        <v>530</v>
      </c>
      <c r="G4" s="8" t="s">
        <v>464</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3" customFormat="1" ht="30" customHeight="1" spans="1:255">
      <c r="A5" s="7" t="s">
        <v>531</v>
      </c>
      <c r="B5" s="7"/>
      <c r="C5" s="7"/>
      <c r="D5" s="7" t="s">
        <v>467</v>
      </c>
      <c r="E5" s="7" t="s">
        <v>378</v>
      </c>
      <c r="F5" s="7" t="s">
        <v>532</v>
      </c>
      <c r="G5" s="7" t="s">
        <v>533</v>
      </c>
      <c r="H5" s="10" t="s">
        <v>471</v>
      </c>
      <c r="I5" s="7" t="s">
        <v>534</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3" customFormat="1" ht="30" customHeight="1" spans="1:255">
      <c r="A6" s="7"/>
      <c r="B6" s="7"/>
      <c r="C6" s="11" t="s">
        <v>473</v>
      </c>
      <c r="D6" s="12">
        <v>1640000</v>
      </c>
      <c r="E6" s="12">
        <v>1640000</v>
      </c>
      <c r="F6" s="12">
        <v>961962.94</v>
      </c>
      <c r="G6" s="7">
        <v>10</v>
      </c>
      <c r="H6" s="13">
        <f>F6/E6%</f>
        <v>58.6562768292683</v>
      </c>
      <c r="I6" s="14">
        <v>97</v>
      </c>
      <c r="J6" s="1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3" customFormat="1" ht="30" customHeight="1" spans="1:255">
      <c r="A7" s="7"/>
      <c r="B7" s="7"/>
      <c r="C7" s="11" t="s">
        <v>535</v>
      </c>
      <c r="D7" s="12">
        <v>1640000</v>
      </c>
      <c r="E7" s="12">
        <v>1640000</v>
      </c>
      <c r="F7" s="12">
        <v>961962.94</v>
      </c>
      <c r="G7" s="7" t="s">
        <v>382</v>
      </c>
      <c r="H7" s="13">
        <f>F7/E7%</f>
        <v>58.6562768292683</v>
      </c>
      <c r="I7" s="14" t="s">
        <v>382</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3" customFormat="1" ht="30" customHeight="1" spans="1:255">
      <c r="A8" s="7"/>
      <c r="B8" s="7"/>
      <c r="C8" s="11" t="s">
        <v>536</v>
      </c>
      <c r="D8" s="13"/>
      <c r="E8" s="13"/>
      <c r="F8" s="13"/>
      <c r="G8" s="7" t="s">
        <v>382</v>
      </c>
      <c r="H8" s="13"/>
      <c r="I8" s="14" t="s">
        <v>382</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ht="30" customHeight="1" spans="1:10">
      <c r="A9" s="7"/>
      <c r="B9" s="7"/>
      <c r="C9" s="11" t="s">
        <v>537</v>
      </c>
      <c r="D9" s="14" t="s">
        <v>382</v>
      </c>
      <c r="E9" s="14" t="s">
        <v>382</v>
      </c>
      <c r="F9" s="14" t="s">
        <v>382</v>
      </c>
      <c r="G9" s="7" t="s">
        <v>382</v>
      </c>
      <c r="H9" s="13"/>
      <c r="I9" s="14" t="s">
        <v>382</v>
      </c>
      <c r="J9" s="14"/>
    </row>
    <row r="10" ht="30" customHeight="1" spans="1:10">
      <c r="A10" s="7" t="s">
        <v>538</v>
      </c>
      <c r="B10" s="7" t="s">
        <v>539</v>
      </c>
      <c r="C10" s="7"/>
      <c r="D10" s="7"/>
      <c r="E10" s="7"/>
      <c r="F10" s="14" t="s">
        <v>540</v>
      </c>
      <c r="G10" s="14"/>
      <c r="H10" s="14"/>
      <c r="I10" s="14"/>
      <c r="J10" s="14"/>
    </row>
    <row r="11" ht="162" customHeight="1" spans="1:10">
      <c r="A11" s="7"/>
      <c r="B11" s="43" t="s">
        <v>541</v>
      </c>
      <c r="C11" s="44"/>
      <c r="D11" s="44"/>
      <c r="E11" s="45"/>
      <c r="F11" s="14" t="s">
        <v>542</v>
      </c>
      <c r="G11" s="14"/>
      <c r="H11" s="14"/>
      <c r="I11" s="14"/>
      <c r="J11" s="14"/>
    </row>
    <row r="12" ht="30" customHeight="1" spans="1:10">
      <c r="A12" s="18" t="s">
        <v>480</v>
      </c>
      <c r="B12" s="19"/>
      <c r="C12" s="20"/>
      <c r="D12" s="18" t="s">
        <v>543</v>
      </c>
      <c r="E12" s="19"/>
      <c r="F12" s="20"/>
      <c r="G12" s="21" t="s">
        <v>484</v>
      </c>
      <c r="H12" s="21" t="s">
        <v>533</v>
      </c>
      <c r="I12" s="21" t="s">
        <v>534</v>
      </c>
      <c r="J12" s="21" t="s">
        <v>485</v>
      </c>
    </row>
    <row r="13" ht="30" customHeight="1" spans="1:10">
      <c r="A13" s="22" t="s">
        <v>486</v>
      </c>
      <c r="B13" s="7" t="s">
        <v>487</v>
      </c>
      <c r="C13" s="7" t="s">
        <v>488</v>
      </c>
      <c r="D13" s="7" t="s">
        <v>481</v>
      </c>
      <c r="E13" s="7" t="s">
        <v>482</v>
      </c>
      <c r="F13" s="23" t="s">
        <v>483</v>
      </c>
      <c r="G13" s="24"/>
      <c r="H13" s="24"/>
      <c r="I13" s="24"/>
      <c r="J13" s="24"/>
    </row>
    <row r="14" ht="53.1" customHeight="1" spans="1:10">
      <c r="A14" s="7" t="s">
        <v>489</v>
      </c>
      <c r="B14" s="25" t="s">
        <v>490</v>
      </c>
      <c r="C14" s="46" t="s">
        <v>544</v>
      </c>
      <c r="D14" s="384" t="s">
        <v>492</v>
      </c>
      <c r="E14" s="47">
        <v>10</v>
      </c>
      <c r="F14" s="27" t="s">
        <v>545</v>
      </c>
      <c r="G14" s="24">
        <v>0</v>
      </c>
      <c r="H14" s="24">
        <v>5</v>
      </c>
      <c r="I14" s="24">
        <v>2</v>
      </c>
      <c r="J14" s="49" t="s">
        <v>546</v>
      </c>
    </row>
    <row r="15" ht="30" customHeight="1" spans="1:10">
      <c r="A15" s="7"/>
      <c r="B15" s="25" t="s">
        <v>490</v>
      </c>
      <c r="C15" s="46" t="s">
        <v>547</v>
      </c>
      <c r="D15" s="385" t="s">
        <v>492</v>
      </c>
      <c r="E15" s="47">
        <v>6</v>
      </c>
      <c r="F15" s="27" t="s">
        <v>493</v>
      </c>
      <c r="G15" s="47">
        <v>6</v>
      </c>
      <c r="H15" s="24">
        <v>10</v>
      </c>
      <c r="I15" s="24">
        <v>10</v>
      </c>
      <c r="J15" s="24" t="s">
        <v>495</v>
      </c>
    </row>
    <row r="16" ht="30" customHeight="1" spans="1:10">
      <c r="A16" s="7"/>
      <c r="B16" s="25" t="s">
        <v>490</v>
      </c>
      <c r="C16" s="46" t="s">
        <v>548</v>
      </c>
      <c r="D16" s="27" t="s">
        <v>549</v>
      </c>
      <c r="E16" s="47">
        <v>100</v>
      </c>
      <c r="F16" s="27" t="s">
        <v>497</v>
      </c>
      <c r="G16" s="47">
        <v>100</v>
      </c>
      <c r="H16" s="24">
        <v>10</v>
      </c>
      <c r="I16" s="24">
        <v>10</v>
      </c>
      <c r="J16" s="24" t="s">
        <v>495</v>
      </c>
    </row>
    <row r="17" ht="30" customHeight="1" spans="1:10">
      <c r="A17" s="7"/>
      <c r="B17" s="25" t="s">
        <v>490</v>
      </c>
      <c r="C17" s="46" t="s">
        <v>550</v>
      </c>
      <c r="D17" s="385" t="s">
        <v>492</v>
      </c>
      <c r="E17" s="47">
        <v>204</v>
      </c>
      <c r="F17" s="27" t="s">
        <v>497</v>
      </c>
      <c r="G17" s="47">
        <v>204</v>
      </c>
      <c r="H17" s="24">
        <v>10</v>
      </c>
      <c r="I17" s="24">
        <v>10</v>
      </c>
      <c r="J17" s="24" t="s">
        <v>495</v>
      </c>
    </row>
    <row r="18" ht="30" customHeight="1" spans="1:10">
      <c r="A18" s="7"/>
      <c r="B18" s="25" t="s">
        <v>502</v>
      </c>
      <c r="C18" s="46" t="s">
        <v>503</v>
      </c>
      <c r="D18" s="27" t="s">
        <v>549</v>
      </c>
      <c r="E18" s="47">
        <v>95</v>
      </c>
      <c r="F18" s="27" t="s">
        <v>504</v>
      </c>
      <c r="G18" s="47">
        <v>99</v>
      </c>
      <c r="H18" s="24">
        <v>15</v>
      </c>
      <c r="I18" s="24">
        <v>15</v>
      </c>
      <c r="J18" s="24" t="s">
        <v>495</v>
      </c>
    </row>
    <row r="19" ht="30" customHeight="1" spans="1:10">
      <c r="A19" s="7"/>
      <c r="B19" s="25" t="s">
        <v>502</v>
      </c>
      <c r="C19" s="46" t="s">
        <v>551</v>
      </c>
      <c r="D19" s="27" t="s">
        <v>549</v>
      </c>
      <c r="E19" s="47">
        <v>100</v>
      </c>
      <c r="F19" s="27" t="s">
        <v>504</v>
      </c>
      <c r="G19" s="47">
        <v>100</v>
      </c>
      <c r="H19" s="24">
        <v>10</v>
      </c>
      <c r="I19" s="24">
        <v>10</v>
      </c>
      <c r="J19" s="24" t="s">
        <v>495</v>
      </c>
    </row>
    <row r="20" ht="30" customHeight="1" spans="1:10">
      <c r="A20" s="7" t="s">
        <v>510</v>
      </c>
      <c r="B20" s="7" t="s">
        <v>552</v>
      </c>
      <c r="C20" s="48" t="s">
        <v>512</v>
      </c>
      <c r="D20" s="27" t="s">
        <v>504</v>
      </c>
      <c r="E20" s="47" t="s">
        <v>513</v>
      </c>
      <c r="F20" s="27" t="s">
        <v>504</v>
      </c>
      <c r="G20" s="24" t="s">
        <v>513</v>
      </c>
      <c r="H20" s="24">
        <v>20</v>
      </c>
      <c r="I20" s="24">
        <v>20</v>
      </c>
      <c r="J20" s="24" t="s">
        <v>495</v>
      </c>
    </row>
    <row r="21" ht="30" customHeight="1" spans="1:10">
      <c r="A21" s="28" t="s">
        <v>516</v>
      </c>
      <c r="B21" s="29" t="s">
        <v>517</v>
      </c>
      <c r="C21" s="48" t="s">
        <v>518</v>
      </c>
      <c r="D21" s="27" t="s">
        <v>504</v>
      </c>
      <c r="E21" s="47">
        <v>95</v>
      </c>
      <c r="F21" s="27" t="s">
        <v>504</v>
      </c>
      <c r="G21" s="42">
        <v>96</v>
      </c>
      <c r="H21" s="30">
        <v>20</v>
      </c>
      <c r="I21" s="30">
        <v>20</v>
      </c>
      <c r="J21" s="24" t="s">
        <v>495</v>
      </c>
    </row>
    <row r="22" ht="30" customHeight="1" spans="1:10">
      <c r="A22" s="31" t="s">
        <v>553</v>
      </c>
      <c r="B22" s="31"/>
      <c r="C22" s="31"/>
      <c r="D22" s="32" t="s">
        <v>554</v>
      </c>
      <c r="E22" s="32"/>
      <c r="F22" s="32"/>
      <c r="G22" s="32"/>
      <c r="H22" s="32"/>
      <c r="I22" s="32"/>
      <c r="J22" s="32"/>
    </row>
    <row r="23" ht="30" customHeight="1" spans="1:10">
      <c r="A23" s="31" t="s">
        <v>555</v>
      </c>
      <c r="B23" s="31"/>
      <c r="C23" s="31"/>
      <c r="D23" s="31"/>
      <c r="E23" s="31"/>
      <c r="F23" s="31"/>
      <c r="G23" s="31"/>
      <c r="H23" s="31">
        <v>100</v>
      </c>
      <c r="I23" s="50">
        <f>I14+I15+I16+I17+I18+I19+I20+I21</f>
        <v>97</v>
      </c>
      <c r="J23" s="36" t="s">
        <v>556</v>
      </c>
    </row>
    <row r="24" ht="17.1" customHeight="1" spans="1:10">
      <c r="A24" s="33"/>
      <c r="B24" s="33"/>
      <c r="C24" s="33"/>
      <c r="D24" s="33"/>
      <c r="E24" s="33"/>
      <c r="F24" s="33"/>
      <c r="G24" s="33"/>
      <c r="H24" s="33"/>
      <c r="I24" s="33"/>
      <c r="J24" s="37"/>
    </row>
    <row r="25" ht="29.1" customHeight="1" spans="1:10">
      <c r="A25" s="34" t="s">
        <v>521</v>
      </c>
      <c r="B25" s="33"/>
      <c r="C25" s="33"/>
      <c r="D25" s="33"/>
      <c r="E25" s="33"/>
      <c r="F25" s="33"/>
      <c r="G25" s="33"/>
      <c r="H25" s="33"/>
      <c r="I25" s="33"/>
      <c r="J25" s="37"/>
    </row>
    <row r="26" ht="27" customHeight="1" spans="1:10">
      <c r="A26" s="34" t="s">
        <v>522</v>
      </c>
      <c r="B26" s="34"/>
      <c r="C26" s="34"/>
      <c r="D26" s="34"/>
      <c r="E26" s="34"/>
      <c r="F26" s="34"/>
      <c r="G26" s="34"/>
      <c r="H26" s="34"/>
      <c r="I26" s="34"/>
      <c r="J26" s="34"/>
    </row>
    <row r="27" ht="18.95" customHeight="1" spans="1:10">
      <c r="A27" s="34" t="s">
        <v>523</v>
      </c>
      <c r="B27" s="34"/>
      <c r="C27" s="34"/>
      <c r="D27" s="34"/>
      <c r="E27" s="34"/>
      <c r="F27" s="34"/>
      <c r="G27" s="34"/>
      <c r="H27" s="34"/>
      <c r="I27" s="34"/>
      <c r="J27" s="34"/>
    </row>
    <row r="28" ht="18" customHeight="1" spans="1:10">
      <c r="A28" s="34" t="s">
        <v>557</v>
      </c>
      <c r="B28" s="34"/>
      <c r="C28" s="34"/>
      <c r="D28" s="34"/>
      <c r="E28" s="34"/>
      <c r="F28" s="34"/>
      <c r="G28" s="34"/>
      <c r="H28" s="34"/>
      <c r="I28" s="34"/>
      <c r="J28" s="34"/>
    </row>
    <row r="29" ht="18" customHeight="1" spans="1:10">
      <c r="A29" s="34" t="s">
        <v>558</v>
      </c>
      <c r="B29" s="34"/>
      <c r="C29" s="34"/>
      <c r="D29" s="34"/>
      <c r="E29" s="34"/>
      <c r="F29" s="34"/>
      <c r="G29" s="34"/>
      <c r="H29" s="34"/>
      <c r="I29" s="34"/>
      <c r="J29" s="34"/>
    </row>
    <row r="30" ht="18" customHeight="1" spans="1:10">
      <c r="A30" s="34" t="s">
        <v>559</v>
      </c>
      <c r="B30" s="34"/>
      <c r="C30" s="34"/>
      <c r="D30" s="34"/>
      <c r="E30" s="34"/>
      <c r="F30" s="34"/>
      <c r="G30" s="34"/>
      <c r="H30" s="34"/>
      <c r="I30" s="34"/>
      <c r="J30" s="34"/>
    </row>
    <row r="31" ht="24" customHeight="1" spans="1:10">
      <c r="A31" s="34" t="s">
        <v>560</v>
      </c>
      <c r="B31" s="34"/>
      <c r="C31" s="34"/>
      <c r="D31" s="34"/>
      <c r="E31" s="34"/>
      <c r="F31" s="34"/>
      <c r="G31" s="34"/>
      <c r="H31" s="34"/>
      <c r="I31" s="34"/>
      <c r="J31"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C000"/>
    <pageSetUpPr fitToPage="1"/>
  </sheetPr>
  <dimension ref="A1:IU30"/>
  <sheetViews>
    <sheetView tabSelected="1" workbookViewId="0">
      <selection activeCell="C3" sqref="C3:J3"/>
    </sheetView>
  </sheetViews>
  <sheetFormatPr defaultColWidth="9" defaultRowHeight="13.5"/>
  <cols>
    <col min="1" max="2" width="11.125" style="4" customWidth="1"/>
    <col min="3" max="3" width="19" style="4" customWidth="1"/>
    <col min="4" max="6" width="11.2583333333333" style="4" customWidth="1"/>
    <col min="7" max="7" width="10" style="4" customWidth="1"/>
    <col min="8" max="8" width="9" style="4"/>
    <col min="9" max="9" width="8.625" style="4" customWidth="1"/>
    <col min="10" max="10" width="11.5" style="4" customWidth="1"/>
    <col min="11" max="16384" width="9" style="4"/>
  </cols>
  <sheetData>
    <row r="1" ht="26.1" customHeight="1" spans="1:10">
      <c r="A1" s="5" t="s">
        <v>525</v>
      </c>
      <c r="B1" s="5"/>
      <c r="C1" s="5"/>
      <c r="D1" s="5"/>
      <c r="E1" s="5"/>
      <c r="F1" s="5"/>
      <c r="G1" s="5"/>
      <c r="H1" s="5"/>
      <c r="I1" s="5"/>
      <c r="J1" s="5"/>
    </row>
    <row r="2" s="1" customFormat="1" ht="12.95" customHeight="1" spans="1:10">
      <c r="A2" s="6"/>
      <c r="B2" s="6"/>
      <c r="C2" s="6"/>
      <c r="D2" s="6"/>
      <c r="E2" s="6"/>
      <c r="F2" s="6"/>
      <c r="G2" s="6"/>
      <c r="H2" s="6"/>
      <c r="I2" s="6"/>
      <c r="J2" s="35" t="s">
        <v>561</v>
      </c>
    </row>
    <row r="3" s="2" customFormat="1" ht="30" customHeight="1" spans="1:255">
      <c r="A3" s="7" t="s">
        <v>527</v>
      </c>
      <c r="B3" s="7"/>
      <c r="C3" s="8" t="s">
        <v>562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row>
    <row r="4" s="3" customFormat="1" ht="30" customHeight="1" spans="1:255">
      <c r="A4" s="7" t="s">
        <v>529</v>
      </c>
      <c r="B4" s="7"/>
      <c r="C4" s="9" t="s">
        <v>464</v>
      </c>
      <c r="D4" s="9"/>
      <c r="E4" s="9"/>
      <c r="F4" s="7" t="s">
        <v>530</v>
      </c>
      <c r="G4" s="8" t="s">
        <v>464</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3" customFormat="1" ht="30" customHeight="1" spans="1:255">
      <c r="A5" s="7" t="s">
        <v>531</v>
      </c>
      <c r="B5" s="7"/>
      <c r="C5" s="7"/>
      <c r="D5" s="7" t="s">
        <v>467</v>
      </c>
      <c r="E5" s="7" t="s">
        <v>378</v>
      </c>
      <c r="F5" s="7" t="s">
        <v>532</v>
      </c>
      <c r="G5" s="7" t="s">
        <v>533</v>
      </c>
      <c r="H5" s="10" t="s">
        <v>471</v>
      </c>
      <c r="I5" s="7" t="s">
        <v>534</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3" customFormat="1" ht="30" customHeight="1" spans="1:255">
      <c r="A6" s="7"/>
      <c r="B6" s="7"/>
      <c r="C6" s="11" t="s">
        <v>473</v>
      </c>
      <c r="D6" s="12">
        <v>16120</v>
      </c>
      <c r="E6" s="12">
        <v>16120</v>
      </c>
      <c r="F6" s="12">
        <v>12750</v>
      </c>
      <c r="G6" s="7">
        <v>100</v>
      </c>
      <c r="H6" s="13">
        <v>0.7447</v>
      </c>
      <c r="I6" s="14">
        <v>96</v>
      </c>
      <c r="J6" s="1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3" customFormat="1" ht="30" customHeight="1" spans="1:255">
      <c r="A7" s="7"/>
      <c r="B7" s="7"/>
      <c r="C7" s="11" t="s">
        <v>535</v>
      </c>
      <c r="D7" s="12">
        <v>16120</v>
      </c>
      <c r="E7" s="12">
        <v>16120</v>
      </c>
      <c r="F7" s="12">
        <v>12750</v>
      </c>
      <c r="G7" s="7" t="s">
        <v>382</v>
      </c>
      <c r="H7" s="13">
        <v>0.7447</v>
      </c>
      <c r="I7" s="14" t="s">
        <v>382</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3" customFormat="1" ht="30" customHeight="1" spans="1:255">
      <c r="A8" s="7"/>
      <c r="B8" s="7"/>
      <c r="C8" s="11" t="s">
        <v>536</v>
      </c>
      <c r="D8" s="13"/>
      <c r="E8" s="13"/>
      <c r="F8" s="13"/>
      <c r="G8" s="7" t="s">
        <v>382</v>
      </c>
      <c r="H8" s="13"/>
      <c r="I8" s="14" t="s">
        <v>382</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ht="30" customHeight="1" spans="1:10">
      <c r="A9" s="7"/>
      <c r="B9" s="7"/>
      <c r="C9" s="11" t="s">
        <v>537</v>
      </c>
      <c r="D9" s="14" t="s">
        <v>382</v>
      </c>
      <c r="E9" s="14" t="s">
        <v>382</v>
      </c>
      <c r="F9" s="14" t="s">
        <v>382</v>
      </c>
      <c r="G9" s="7" t="s">
        <v>382</v>
      </c>
      <c r="H9" s="13"/>
      <c r="I9" s="14" t="s">
        <v>382</v>
      </c>
      <c r="J9" s="14"/>
    </row>
    <row r="10" ht="30" customHeight="1" spans="1:10">
      <c r="A10" s="7" t="s">
        <v>538</v>
      </c>
      <c r="B10" s="7" t="s">
        <v>539</v>
      </c>
      <c r="C10" s="7"/>
      <c r="D10" s="7"/>
      <c r="E10" s="7"/>
      <c r="F10" s="14" t="s">
        <v>540</v>
      </c>
      <c r="G10" s="14"/>
      <c r="H10" s="14"/>
      <c r="I10" s="14"/>
      <c r="J10" s="14"/>
    </row>
    <row r="11" ht="215.1" customHeight="1" spans="1:10">
      <c r="A11" s="7"/>
      <c r="B11" s="15" t="s">
        <v>563</v>
      </c>
      <c r="C11" s="16"/>
      <c r="D11" s="16"/>
      <c r="E11" s="17"/>
      <c r="F11" s="14" t="s">
        <v>542</v>
      </c>
      <c r="G11" s="14"/>
      <c r="H11" s="14"/>
      <c r="I11" s="14"/>
      <c r="J11" s="14"/>
    </row>
    <row r="12" ht="30" customHeight="1" spans="1:10">
      <c r="A12" s="18" t="s">
        <v>480</v>
      </c>
      <c r="B12" s="19"/>
      <c r="C12" s="20"/>
      <c r="D12" s="18" t="s">
        <v>543</v>
      </c>
      <c r="E12" s="19"/>
      <c r="F12" s="20"/>
      <c r="G12" s="21" t="s">
        <v>484</v>
      </c>
      <c r="H12" s="21" t="s">
        <v>533</v>
      </c>
      <c r="I12" s="21" t="s">
        <v>534</v>
      </c>
      <c r="J12" s="21" t="s">
        <v>485</v>
      </c>
    </row>
    <row r="13" ht="30" customHeight="1" spans="1:10">
      <c r="A13" s="22" t="s">
        <v>486</v>
      </c>
      <c r="B13" s="7" t="s">
        <v>487</v>
      </c>
      <c r="C13" s="7" t="s">
        <v>488</v>
      </c>
      <c r="D13" s="7" t="s">
        <v>481</v>
      </c>
      <c r="E13" s="7" t="s">
        <v>482</v>
      </c>
      <c r="F13" s="23" t="s">
        <v>483</v>
      </c>
      <c r="G13" s="24"/>
      <c r="H13" s="24"/>
      <c r="I13" s="24"/>
      <c r="J13" s="24"/>
    </row>
    <row r="14" ht="30" customHeight="1" spans="1:10">
      <c r="A14" s="7" t="s">
        <v>489</v>
      </c>
      <c r="B14" s="25" t="s">
        <v>490</v>
      </c>
      <c r="C14" s="38" t="s">
        <v>564</v>
      </c>
      <c r="D14" s="384" t="s">
        <v>492</v>
      </c>
      <c r="E14" s="40">
        <v>50</v>
      </c>
      <c r="F14" s="27" t="s">
        <v>565</v>
      </c>
      <c r="G14" s="24">
        <v>40</v>
      </c>
      <c r="H14" s="24">
        <v>10</v>
      </c>
      <c r="I14" s="24">
        <v>8</v>
      </c>
      <c r="J14" s="24" t="s">
        <v>495</v>
      </c>
    </row>
    <row r="15" ht="30" customHeight="1" spans="1:10">
      <c r="A15" s="7"/>
      <c r="B15" s="25" t="s">
        <v>490</v>
      </c>
      <c r="C15" s="38" t="s">
        <v>566</v>
      </c>
      <c r="D15" s="385" t="s">
        <v>492</v>
      </c>
      <c r="E15" s="40">
        <v>50</v>
      </c>
      <c r="F15" s="27" t="s">
        <v>567</v>
      </c>
      <c r="G15" s="24">
        <v>40</v>
      </c>
      <c r="H15" s="24">
        <v>10</v>
      </c>
      <c r="I15" s="24">
        <v>8</v>
      </c>
      <c r="J15" s="24" t="s">
        <v>495</v>
      </c>
    </row>
    <row r="16" ht="30" customHeight="1" spans="1:10">
      <c r="A16" s="7"/>
      <c r="B16" s="25" t="s">
        <v>490</v>
      </c>
      <c r="C16" s="38" t="s">
        <v>568</v>
      </c>
      <c r="D16" s="385" t="s">
        <v>492</v>
      </c>
      <c r="E16" s="40">
        <v>12</v>
      </c>
      <c r="F16" s="27" t="s">
        <v>493</v>
      </c>
      <c r="G16" s="24">
        <v>12</v>
      </c>
      <c r="H16" s="24">
        <v>10</v>
      </c>
      <c r="I16" s="24">
        <v>10</v>
      </c>
      <c r="J16" s="24" t="s">
        <v>495</v>
      </c>
    </row>
    <row r="17" ht="30" customHeight="1" spans="1:10">
      <c r="A17" s="7"/>
      <c r="B17" s="25" t="s">
        <v>502</v>
      </c>
      <c r="C17" s="41" t="s">
        <v>569</v>
      </c>
      <c r="D17" s="27" t="s">
        <v>549</v>
      </c>
      <c r="E17" s="7">
        <v>99</v>
      </c>
      <c r="F17" s="27" t="s">
        <v>504</v>
      </c>
      <c r="G17" s="24">
        <v>99</v>
      </c>
      <c r="H17" s="24">
        <v>10</v>
      </c>
      <c r="I17" s="24">
        <v>10</v>
      </c>
      <c r="J17" s="24" t="s">
        <v>495</v>
      </c>
    </row>
    <row r="18" ht="30" customHeight="1" spans="1:10">
      <c r="A18" s="7"/>
      <c r="B18" s="25" t="s">
        <v>508</v>
      </c>
      <c r="C18" s="26" t="s">
        <v>570</v>
      </c>
      <c r="D18" s="27" t="s">
        <v>549</v>
      </c>
      <c r="E18" s="7">
        <v>1</v>
      </c>
      <c r="F18" s="23" t="s">
        <v>571</v>
      </c>
      <c r="G18" s="24">
        <v>1</v>
      </c>
      <c r="H18" s="24">
        <v>20</v>
      </c>
      <c r="I18" s="24">
        <v>20</v>
      </c>
      <c r="J18" s="24" t="s">
        <v>495</v>
      </c>
    </row>
    <row r="19" ht="30" customHeight="1" spans="1:10">
      <c r="A19" s="7" t="s">
        <v>510</v>
      </c>
      <c r="B19" s="7" t="s">
        <v>552</v>
      </c>
      <c r="C19" s="26" t="s">
        <v>572</v>
      </c>
      <c r="D19" s="385" t="s">
        <v>492</v>
      </c>
      <c r="E19" s="7" t="s">
        <v>513</v>
      </c>
      <c r="F19" s="23" t="s">
        <v>504</v>
      </c>
      <c r="G19" s="24" t="s">
        <v>513</v>
      </c>
      <c r="H19" s="24">
        <v>20</v>
      </c>
      <c r="I19" s="24">
        <v>20</v>
      </c>
      <c r="J19" s="24" t="s">
        <v>495</v>
      </c>
    </row>
    <row r="20" ht="30" customHeight="1" spans="1:10">
      <c r="A20" s="28" t="s">
        <v>516</v>
      </c>
      <c r="B20" s="29" t="s">
        <v>517</v>
      </c>
      <c r="C20" s="26" t="s">
        <v>573</v>
      </c>
      <c r="D20" s="27" t="s">
        <v>504</v>
      </c>
      <c r="E20" s="42">
        <v>95</v>
      </c>
      <c r="F20" s="8" t="s">
        <v>504</v>
      </c>
      <c r="G20" s="42">
        <v>98</v>
      </c>
      <c r="H20" s="30">
        <v>20</v>
      </c>
      <c r="I20" s="30">
        <v>20</v>
      </c>
      <c r="J20" s="24" t="s">
        <v>495</v>
      </c>
    </row>
    <row r="21" ht="30" customHeight="1" spans="1:10">
      <c r="A21" s="31" t="s">
        <v>553</v>
      </c>
      <c r="B21" s="31"/>
      <c r="C21" s="31"/>
      <c r="D21" s="32" t="s">
        <v>554</v>
      </c>
      <c r="E21" s="32"/>
      <c r="F21" s="32"/>
      <c r="G21" s="32"/>
      <c r="H21" s="32"/>
      <c r="I21" s="32"/>
      <c r="J21" s="32"/>
    </row>
    <row r="22" ht="30" customHeight="1" spans="1:10">
      <c r="A22" s="31" t="s">
        <v>555</v>
      </c>
      <c r="B22" s="31"/>
      <c r="C22" s="31"/>
      <c r="D22" s="31"/>
      <c r="E22" s="31"/>
      <c r="F22" s="31"/>
      <c r="G22" s="31"/>
      <c r="H22" s="31">
        <v>100</v>
      </c>
      <c r="I22" s="31">
        <v>96</v>
      </c>
      <c r="J22" s="36" t="s">
        <v>556</v>
      </c>
    </row>
    <row r="23" ht="17.1" customHeight="1" spans="1:10">
      <c r="A23" s="33"/>
      <c r="B23" s="33"/>
      <c r="C23" s="33"/>
      <c r="D23" s="33"/>
      <c r="E23" s="33"/>
      <c r="F23" s="33"/>
      <c r="G23" s="33"/>
      <c r="H23" s="33"/>
      <c r="I23" s="33"/>
      <c r="J23" s="37"/>
    </row>
    <row r="24" ht="29.1" customHeight="1" spans="1:10">
      <c r="A24" s="34" t="s">
        <v>521</v>
      </c>
      <c r="B24" s="33"/>
      <c r="C24" s="33"/>
      <c r="D24" s="33"/>
      <c r="E24" s="33"/>
      <c r="F24" s="33"/>
      <c r="G24" s="33"/>
      <c r="H24" s="33"/>
      <c r="I24" s="33"/>
      <c r="J24" s="37"/>
    </row>
    <row r="25" ht="27" customHeight="1" spans="1:10">
      <c r="A25" s="34" t="s">
        <v>522</v>
      </c>
      <c r="B25" s="34"/>
      <c r="C25" s="34"/>
      <c r="D25" s="34"/>
      <c r="E25" s="34"/>
      <c r="F25" s="34"/>
      <c r="G25" s="34"/>
      <c r="H25" s="34"/>
      <c r="I25" s="34"/>
      <c r="J25" s="34"/>
    </row>
    <row r="26" ht="18.95" customHeight="1" spans="1:10">
      <c r="A26" s="34" t="s">
        <v>523</v>
      </c>
      <c r="B26" s="34"/>
      <c r="C26" s="34"/>
      <c r="D26" s="34"/>
      <c r="E26" s="34"/>
      <c r="F26" s="34"/>
      <c r="G26" s="34"/>
      <c r="H26" s="34"/>
      <c r="I26" s="34"/>
      <c r="J26" s="34"/>
    </row>
    <row r="27" ht="18" customHeight="1" spans="1:10">
      <c r="A27" s="34" t="s">
        <v>557</v>
      </c>
      <c r="B27" s="34"/>
      <c r="C27" s="34"/>
      <c r="D27" s="34"/>
      <c r="E27" s="34"/>
      <c r="F27" s="34"/>
      <c r="G27" s="34"/>
      <c r="H27" s="34"/>
      <c r="I27" s="34"/>
      <c r="J27" s="34"/>
    </row>
    <row r="28" ht="18" customHeight="1" spans="1:10">
      <c r="A28" s="34" t="s">
        <v>558</v>
      </c>
      <c r="B28" s="34"/>
      <c r="C28" s="34"/>
      <c r="D28" s="34"/>
      <c r="E28" s="34"/>
      <c r="F28" s="34"/>
      <c r="G28" s="34"/>
      <c r="H28" s="34"/>
      <c r="I28" s="34"/>
      <c r="J28" s="34"/>
    </row>
    <row r="29" ht="18" customHeight="1" spans="1:10">
      <c r="A29" s="34" t="s">
        <v>559</v>
      </c>
      <c r="B29" s="34"/>
      <c r="C29" s="34"/>
      <c r="D29" s="34"/>
      <c r="E29" s="34"/>
      <c r="F29" s="34"/>
      <c r="G29" s="34"/>
      <c r="H29" s="34"/>
      <c r="I29" s="34"/>
      <c r="J29" s="34"/>
    </row>
    <row r="30" ht="24" customHeight="1" spans="1:10">
      <c r="A30" s="34" t="s">
        <v>560</v>
      </c>
      <c r="B30" s="34"/>
      <c r="C30" s="34"/>
      <c r="D30" s="34"/>
      <c r="E30" s="34"/>
      <c r="F30" s="34"/>
      <c r="G30" s="34"/>
      <c r="H30" s="34"/>
      <c r="I30" s="34"/>
      <c r="J30"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C000"/>
    <pageSetUpPr fitToPage="1"/>
  </sheetPr>
  <dimension ref="A1:IU28"/>
  <sheetViews>
    <sheetView tabSelected="1" topLeftCell="A17" workbookViewId="0">
      <selection activeCell="C3" sqref="C3:J3"/>
    </sheetView>
  </sheetViews>
  <sheetFormatPr defaultColWidth="9" defaultRowHeight="13.5"/>
  <cols>
    <col min="1" max="2" width="11.125" style="4" customWidth="1"/>
    <col min="3" max="3" width="14.625" style="4" customWidth="1"/>
    <col min="4" max="6" width="13.6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525</v>
      </c>
      <c r="B1" s="5"/>
      <c r="C1" s="5"/>
      <c r="D1" s="5"/>
      <c r="E1" s="5"/>
      <c r="F1" s="5"/>
      <c r="G1" s="5"/>
      <c r="H1" s="5"/>
      <c r="I1" s="5"/>
      <c r="J1" s="5"/>
    </row>
    <row r="2" s="1" customFormat="1" ht="12.95" customHeight="1" spans="1:10">
      <c r="A2" s="6"/>
      <c r="B2" s="6"/>
      <c r="C2" s="6"/>
      <c r="D2" s="6"/>
      <c r="E2" s="6"/>
      <c r="F2" s="6"/>
      <c r="G2" s="6"/>
      <c r="H2" s="6"/>
      <c r="I2" s="6"/>
      <c r="J2" s="35" t="s">
        <v>574</v>
      </c>
    </row>
    <row r="3" s="2" customFormat="1" ht="30" customHeight="1" spans="1:255">
      <c r="A3" s="7" t="s">
        <v>527</v>
      </c>
      <c r="B3" s="7"/>
      <c r="C3" s="8" t="s">
        <v>575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row>
    <row r="4" s="3" customFormat="1" ht="30" customHeight="1" spans="1:255">
      <c r="A4" s="7" t="s">
        <v>529</v>
      </c>
      <c r="B4" s="7"/>
      <c r="C4" s="9" t="s">
        <v>464</v>
      </c>
      <c r="D4" s="9"/>
      <c r="E4" s="9"/>
      <c r="F4" s="7" t="s">
        <v>530</v>
      </c>
      <c r="G4" s="8" t="s">
        <v>576</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3" customFormat="1" ht="30" customHeight="1" spans="1:255">
      <c r="A5" s="7" t="s">
        <v>531</v>
      </c>
      <c r="B5" s="7"/>
      <c r="C5" s="7"/>
      <c r="D5" s="7" t="s">
        <v>467</v>
      </c>
      <c r="E5" s="7" t="s">
        <v>378</v>
      </c>
      <c r="F5" s="7" t="s">
        <v>532</v>
      </c>
      <c r="G5" s="7" t="s">
        <v>533</v>
      </c>
      <c r="H5" s="10" t="s">
        <v>471</v>
      </c>
      <c r="I5" s="7" t="s">
        <v>534</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3" customFormat="1" ht="30" customHeight="1" spans="1:255">
      <c r="A6" s="7"/>
      <c r="B6" s="7"/>
      <c r="C6" s="11" t="s">
        <v>473</v>
      </c>
      <c r="D6" s="12">
        <v>1000000</v>
      </c>
      <c r="E6" s="12">
        <v>1000000</v>
      </c>
      <c r="F6" s="12">
        <v>420000</v>
      </c>
      <c r="G6" s="7">
        <v>100</v>
      </c>
      <c r="H6" s="13">
        <f>F6/E6</f>
        <v>0.42</v>
      </c>
      <c r="I6" s="14">
        <v>95</v>
      </c>
      <c r="J6" s="1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3" customFormat="1" ht="30" customHeight="1" spans="1:255">
      <c r="A7" s="7"/>
      <c r="B7" s="7"/>
      <c r="C7" s="11" t="s">
        <v>535</v>
      </c>
      <c r="D7" s="12">
        <v>1000000</v>
      </c>
      <c r="E7" s="12">
        <v>1000000</v>
      </c>
      <c r="F7" s="12">
        <v>420000</v>
      </c>
      <c r="G7" s="7" t="s">
        <v>382</v>
      </c>
      <c r="H7" s="13">
        <f>F7/E7</f>
        <v>0.42</v>
      </c>
      <c r="I7" s="14" t="s">
        <v>382</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3" customFormat="1" ht="30" customHeight="1" spans="1:255">
      <c r="A8" s="7"/>
      <c r="B8" s="7"/>
      <c r="C8" s="11" t="s">
        <v>536</v>
      </c>
      <c r="D8" s="13"/>
      <c r="E8" s="13"/>
      <c r="F8" s="13"/>
      <c r="G8" s="7" t="s">
        <v>382</v>
      </c>
      <c r="H8" s="13"/>
      <c r="I8" s="14" t="s">
        <v>382</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ht="30" customHeight="1" spans="1:10">
      <c r="A9" s="7"/>
      <c r="B9" s="7"/>
      <c r="C9" s="11" t="s">
        <v>537</v>
      </c>
      <c r="D9" s="14" t="s">
        <v>382</v>
      </c>
      <c r="E9" s="14" t="s">
        <v>382</v>
      </c>
      <c r="F9" s="14" t="s">
        <v>382</v>
      </c>
      <c r="G9" s="7" t="s">
        <v>382</v>
      </c>
      <c r="H9" s="13"/>
      <c r="I9" s="14" t="s">
        <v>382</v>
      </c>
      <c r="J9" s="14"/>
    </row>
    <row r="10" ht="30" customHeight="1" spans="1:10">
      <c r="A10" s="7" t="s">
        <v>538</v>
      </c>
      <c r="B10" s="7" t="s">
        <v>539</v>
      </c>
      <c r="C10" s="7"/>
      <c r="D10" s="7"/>
      <c r="E10" s="7"/>
      <c r="F10" s="14" t="s">
        <v>540</v>
      </c>
      <c r="G10" s="14"/>
      <c r="H10" s="14"/>
      <c r="I10" s="14"/>
      <c r="J10" s="14"/>
    </row>
    <row r="11" ht="237" customHeight="1" spans="1:10">
      <c r="A11" s="7"/>
      <c r="B11" s="15" t="s">
        <v>577</v>
      </c>
      <c r="C11" s="16"/>
      <c r="D11" s="16"/>
      <c r="E11" s="17"/>
      <c r="F11" s="14" t="s">
        <v>542</v>
      </c>
      <c r="G11" s="14"/>
      <c r="H11" s="14"/>
      <c r="I11" s="14"/>
      <c r="J11" s="14"/>
    </row>
    <row r="12" ht="30" customHeight="1" spans="1:10">
      <c r="A12" s="18" t="s">
        <v>480</v>
      </c>
      <c r="B12" s="19"/>
      <c r="C12" s="20"/>
      <c r="D12" s="18" t="s">
        <v>543</v>
      </c>
      <c r="E12" s="19"/>
      <c r="F12" s="20"/>
      <c r="G12" s="21" t="s">
        <v>484</v>
      </c>
      <c r="H12" s="21" t="s">
        <v>533</v>
      </c>
      <c r="I12" s="21" t="s">
        <v>534</v>
      </c>
      <c r="J12" s="21" t="s">
        <v>485</v>
      </c>
    </row>
    <row r="13" ht="30" customHeight="1" spans="1:10">
      <c r="A13" s="22" t="s">
        <v>486</v>
      </c>
      <c r="B13" s="7" t="s">
        <v>487</v>
      </c>
      <c r="C13" s="7" t="s">
        <v>488</v>
      </c>
      <c r="D13" s="7" t="s">
        <v>481</v>
      </c>
      <c r="E13" s="7" t="s">
        <v>482</v>
      </c>
      <c r="F13" s="23" t="s">
        <v>483</v>
      </c>
      <c r="G13" s="24"/>
      <c r="H13" s="24"/>
      <c r="I13" s="24"/>
      <c r="J13" s="24"/>
    </row>
    <row r="14" ht="30" customHeight="1" spans="1:10">
      <c r="A14" s="7" t="s">
        <v>489</v>
      </c>
      <c r="B14" s="25" t="s">
        <v>490</v>
      </c>
      <c r="C14" s="26" t="s">
        <v>498</v>
      </c>
      <c r="D14" s="27" t="s">
        <v>549</v>
      </c>
      <c r="E14" s="7">
        <v>10</v>
      </c>
      <c r="F14" s="23" t="s">
        <v>500</v>
      </c>
      <c r="G14" s="7">
        <v>13</v>
      </c>
      <c r="H14" s="24">
        <v>20</v>
      </c>
      <c r="I14" s="24">
        <v>20</v>
      </c>
      <c r="J14" s="24" t="s">
        <v>495</v>
      </c>
    </row>
    <row r="15" ht="30" customHeight="1" spans="1:10">
      <c r="A15" s="7"/>
      <c r="B15" s="25" t="s">
        <v>502</v>
      </c>
      <c r="C15" s="26" t="s">
        <v>505</v>
      </c>
      <c r="D15" s="27" t="s">
        <v>504</v>
      </c>
      <c r="E15" s="7">
        <v>90</v>
      </c>
      <c r="F15" s="23" t="s">
        <v>504</v>
      </c>
      <c r="G15" s="7">
        <v>90</v>
      </c>
      <c r="H15" s="24">
        <v>20</v>
      </c>
      <c r="I15" s="24">
        <v>20</v>
      </c>
      <c r="J15" s="24" t="s">
        <v>495</v>
      </c>
    </row>
    <row r="16" ht="72.95" customHeight="1" spans="1:10">
      <c r="A16" s="7"/>
      <c r="B16" s="25" t="s">
        <v>508</v>
      </c>
      <c r="C16" s="26" t="s">
        <v>578</v>
      </c>
      <c r="D16" s="27" t="s">
        <v>579</v>
      </c>
      <c r="E16" s="7">
        <v>30</v>
      </c>
      <c r="F16" s="23" t="s">
        <v>580</v>
      </c>
      <c r="G16" s="7">
        <v>30</v>
      </c>
      <c r="H16" s="24">
        <v>20</v>
      </c>
      <c r="I16" s="24">
        <v>15</v>
      </c>
      <c r="J16" s="24" t="s">
        <v>581</v>
      </c>
    </row>
    <row r="17" ht="30" customHeight="1" spans="1:10">
      <c r="A17" s="7" t="s">
        <v>510</v>
      </c>
      <c r="B17" s="7" t="s">
        <v>552</v>
      </c>
      <c r="C17" s="26" t="s">
        <v>514</v>
      </c>
      <c r="D17" s="27" t="s">
        <v>549</v>
      </c>
      <c r="E17" s="7" t="s">
        <v>515</v>
      </c>
      <c r="F17" s="23" t="s">
        <v>504</v>
      </c>
      <c r="G17" s="7" t="s">
        <v>515</v>
      </c>
      <c r="H17" s="24">
        <v>20</v>
      </c>
      <c r="I17" s="24">
        <v>20</v>
      </c>
      <c r="J17" s="24" t="s">
        <v>495</v>
      </c>
    </row>
    <row r="18" ht="30" customHeight="1" spans="1:10">
      <c r="A18" s="28" t="s">
        <v>516</v>
      </c>
      <c r="B18" s="29" t="s">
        <v>517</v>
      </c>
      <c r="C18" s="26"/>
      <c r="D18" s="27" t="s">
        <v>549</v>
      </c>
      <c r="E18" s="8" t="s">
        <v>582</v>
      </c>
      <c r="F18" s="8" t="s">
        <v>504</v>
      </c>
      <c r="G18" s="8" t="s">
        <v>582</v>
      </c>
      <c r="H18" s="30">
        <v>20</v>
      </c>
      <c r="I18" s="30">
        <v>20</v>
      </c>
      <c r="J18" s="24" t="s">
        <v>495</v>
      </c>
    </row>
    <row r="19" ht="30" customHeight="1" spans="1:10">
      <c r="A19" s="31" t="s">
        <v>553</v>
      </c>
      <c r="B19" s="31"/>
      <c r="C19" s="31"/>
      <c r="D19" s="32" t="s">
        <v>554</v>
      </c>
      <c r="E19" s="32"/>
      <c r="F19" s="32"/>
      <c r="G19" s="32"/>
      <c r="H19" s="32"/>
      <c r="I19" s="32"/>
      <c r="J19" s="32"/>
    </row>
    <row r="20" ht="30" customHeight="1" spans="1:10">
      <c r="A20" s="31" t="s">
        <v>555</v>
      </c>
      <c r="B20" s="31"/>
      <c r="C20" s="31"/>
      <c r="D20" s="31"/>
      <c r="E20" s="31"/>
      <c r="F20" s="31"/>
      <c r="G20" s="31"/>
      <c r="H20" s="31">
        <v>100</v>
      </c>
      <c r="I20" s="31">
        <v>95</v>
      </c>
      <c r="J20" s="36" t="s">
        <v>556</v>
      </c>
    </row>
    <row r="21" ht="17.1" customHeight="1" spans="1:10">
      <c r="A21" s="33"/>
      <c r="B21" s="33"/>
      <c r="C21" s="33"/>
      <c r="D21" s="33"/>
      <c r="E21" s="33"/>
      <c r="F21" s="33"/>
      <c r="G21" s="33"/>
      <c r="H21" s="33"/>
      <c r="I21" s="33"/>
      <c r="J21" s="37"/>
    </row>
    <row r="22" ht="29.1" customHeight="1" spans="1:10">
      <c r="A22" s="34" t="s">
        <v>521</v>
      </c>
      <c r="B22" s="33"/>
      <c r="C22" s="33"/>
      <c r="D22" s="33"/>
      <c r="E22" s="33"/>
      <c r="F22" s="33"/>
      <c r="G22" s="33"/>
      <c r="H22" s="33"/>
      <c r="I22" s="33"/>
      <c r="J22" s="37"/>
    </row>
    <row r="23" ht="27" customHeight="1" spans="1:10">
      <c r="A23" s="34" t="s">
        <v>522</v>
      </c>
      <c r="B23" s="34"/>
      <c r="C23" s="34"/>
      <c r="D23" s="34"/>
      <c r="E23" s="34"/>
      <c r="F23" s="34"/>
      <c r="G23" s="34"/>
      <c r="H23" s="34"/>
      <c r="I23" s="34"/>
      <c r="J23" s="34"/>
    </row>
    <row r="24" ht="18.95" customHeight="1" spans="1:10">
      <c r="A24" s="34" t="s">
        <v>523</v>
      </c>
      <c r="B24" s="34"/>
      <c r="C24" s="34"/>
      <c r="D24" s="34"/>
      <c r="E24" s="34"/>
      <c r="F24" s="34"/>
      <c r="G24" s="34"/>
      <c r="H24" s="34"/>
      <c r="I24" s="34"/>
      <c r="J24" s="34"/>
    </row>
    <row r="25" ht="18" customHeight="1" spans="1:10">
      <c r="A25" s="34" t="s">
        <v>557</v>
      </c>
      <c r="B25" s="34"/>
      <c r="C25" s="34"/>
      <c r="D25" s="34"/>
      <c r="E25" s="34"/>
      <c r="F25" s="34"/>
      <c r="G25" s="34"/>
      <c r="H25" s="34"/>
      <c r="I25" s="34"/>
      <c r="J25" s="34"/>
    </row>
    <row r="26" ht="18" customHeight="1" spans="1:10">
      <c r="A26" s="34" t="s">
        <v>558</v>
      </c>
      <c r="B26" s="34"/>
      <c r="C26" s="34"/>
      <c r="D26" s="34"/>
      <c r="E26" s="34"/>
      <c r="F26" s="34"/>
      <c r="G26" s="34"/>
      <c r="H26" s="34"/>
      <c r="I26" s="34"/>
      <c r="J26" s="34"/>
    </row>
    <row r="27" ht="18" customHeight="1" spans="1:10">
      <c r="A27" s="34" t="s">
        <v>559</v>
      </c>
      <c r="B27" s="34"/>
      <c r="C27" s="34"/>
      <c r="D27" s="34"/>
      <c r="E27" s="34"/>
      <c r="F27" s="34"/>
      <c r="G27" s="34"/>
      <c r="H27" s="34"/>
      <c r="I27" s="34"/>
      <c r="J27" s="34"/>
    </row>
    <row r="28" ht="24" customHeight="1" spans="1:10">
      <c r="A28" s="34" t="s">
        <v>560</v>
      </c>
      <c r="B28" s="34"/>
      <c r="C28" s="34"/>
      <c r="D28" s="34"/>
      <c r="E28" s="34"/>
      <c r="F28" s="34"/>
      <c r="G28" s="34"/>
      <c r="H28" s="34"/>
      <c r="I28" s="34"/>
      <c r="J28"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230"/>
  <sheetViews>
    <sheetView tabSelected="1" zoomScale="85" zoomScaleNormal="85" workbookViewId="0">
      <selection activeCell="F3" sqref="F3"/>
    </sheetView>
  </sheetViews>
  <sheetFormatPr defaultColWidth="9" defaultRowHeight="14.25"/>
  <cols>
    <col min="1" max="3" width="4.875" style="335" customWidth="1"/>
    <col min="4" max="4" width="31.375" style="335" customWidth="1"/>
    <col min="5" max="8" width="13.5" style="335" customWidth="1"/>
    <col min="9" max="9" width="15" style="335" customWidth="1"/>
    <col min="10" max="11" width="13.5" style="335" customWidth="1"/>
    <col min="12" max="16384" width="9" style="335"/>
  </cols>
  <sheetData>
    <row r="1" s="178" customFormat="1" ht="29.25" customHeight="1" spans="1:12">
      <c r="A1" s="223"/>
      <c r="B1" s="223"/>
      <c r="C1" s="223"/>
      <c r="D1" s="223"/>
      <c r="E1" s="223"/>
      <c r="F1" s="223"/>
      <c r="G1" s="343" t="s">
        <v>85</v>
      </c>
      <c r="H1" s="223"/>
      <c r="I1" s="223"/>
      <c r="J1" s="223"/>
      <c r="K1" s="223"/>
      <c r="L1" s="223"/>
    </row>
    <row r="2" s="178" customFormat="1" ht="18" customHeight="1" spans="1:12">
      <c r="A2" s="223"/>
      <c r="B2" s="223"/>
      <c r="C2" s="223"/>
      <c r="D2" s="223"/>
      <c r="E2" s="223"/>
      <c r="F2" s="223"/>
      <c r="G2" s="223"/>
      <c r="H2" s="223"/>
      <c r="I2" s="223"/>
      <c r="J2" s="223"/>
      <c r="K2" s="223"/>
      <c r="L2" s="239" t="s">
        <v>86</v>
      </c>
    </row>
    <row r="3" s="178" customFormat="1" ht="18" customHeight="1" spans="1:12">
      <c r="A3" s="225" t="s">
        <v>2</v>
      </c>
      <c r="B3" s="223"/>
      <c r="C3" s="223"/>
      <c r="D3" s="223"/>
      <c r="E3" s="223"/>
      <c r="F3" s="223"/>
      <c r="G3" s="226"/>
      <c r="H3" s="223"/>
      <c r="I3" s="223"/>
      <c r="J3" s="223"/>
      <c r="K3" s="223"/>
      <c r="L3" s="239" t="s">
        <v>3</v>
      </c>
    </row>
    <row r="4" s="178" customFormat="1" ht="18" customHeight="1" spans="1:12">
      <c r="A4" s="212" t="s">
        <v>6</v>
      </c>
      <c r="B4" s="212"/>
      <c r="C4" s="212" t="s">
        <v>11</v>
      </c>
      <c r="D4" s="212" t="s">
        <v>11</v>
      </c>
      <c r="E4" s="203" t="s">
        <v>72</v>
      </c>
      <c r="F4" s="203" t="s">
        <v>87</v>
      </c>
      <c r="G4" s="203" t="s">
        <v>88</v>
      </c>
      <c r="H4" s="203" t="s">
        <v>89</v>
      </c>
      <c r="I4" s="203"/>
      <c r="J4" s="203" t="s">
        <v>90</v>
      </c>
      <c r="K4" s="203" t="s">
        <v>91</v>
      </c>
      <c r="L4" s="203" t="s">
        <v>92</v>
      </c>
    </row>
    <row r="5" s="178" customFormat="1" ht="18" customHeight="1" spans="1:12">
      <c r="A5" s="203" t="s">
        <v>93</v>
      </c>
      <c r="B5" s="203"/>
      <c r="C5" s="203"/>
      <c r="D5" s="212" t="s">
        <v>94</v>
      </c>
      <c r="E5" s="203"/>
      <c r="F5" s="203" t="s">
        <v>11</v>
      </c>
      <c r="G5" s="203" t="s">
        <v>11</v>
      </c>
      <c r="H5" s="203"/>
      <c r="I5" s="203"/>
      <c r="J5" s="203" t="s">
        <v>11</v>
      </c>
      <c r="K5" s="203" t="s">
        <v>11</v>
      </c>
      <c r="L5" s="203" t="s">
        <v>95</v>
      </c>
    </row>
    <row r="6" s="178" customFormat="1" ht="18" customHeight="1" spans="1:12">
      <c r="A6" s="203"/>
      <c r="B6" s="203" t="s">
        <v>11</v>
      </c>
      <c r="C6" s="203" t="s">
        <v>11</v>
      </c>
      <c r="D6" s="212" t="s">
        <v>11</v>
      </c>
      <c r="E6" s="203" t="s">
        <v>11</v>
      </c>
      <c r="F6" s="203" t="s">
        <v>11</v>
      </c>
      <c r="G6" s="203" t="s">
        <v>11</v>
      </c>
      <c r="H6" s="203" t="s">
        <v>95</v>
      </c>
      <c r="I6" s="348" t="s">
        <v>96</v>
      </c>
      <c r="J6" s="203"/>
      <c r="K6" s="203" t="s">
        <v>11</v>
      </c>
      <c r="L6" s="203" t="s">
        <v>11</v>
      </c>
    </row>
    <row r="7" s="178" customFormat="1" ht="18" customHeight="1" spans="1:12">
      <c r="A7" s="203"/>
      <c r="B7" s="203" t="s">
        <v>11</v>
      </c>
      <c r="C7" s="203" t="s">
        <v>11</v>
      </c>
      <c r="D7" s="212" t="s">
        <v>11</v>
      </c>
      <c r="E7" s="203" t="s">
        <v>11</v>
      </c>
      <c r="F7" s="203" t="s">
        <v>11</v>
      </c>
      <c r="G7" s="203" t="s">
        <v>11</v>
      </c>
      <c r="H7" s="203"/>
      <c r="I7" s="348"/>
      <c r="J7" s="203" t="s">
        <v>11</v>
      </c>
      <c r="K7" s="203" t="s">
        <v>11</v>
      </c>
      <c r="L7" s="203" t="s">
        <v>11</v>
      </c>
    </row>
    <row r="8" s="178" customFormat="1" ht="18" customHeight="1" spans="1:12">
      <c r="A8" s="212" t="s">
        <v>97</v>
      </c>
      <c r="B8" s="212" t="s">
        <v>98</v>
      </c>
      <c r="C8" s="212" t="s">
        <v>99</v>
      </c>
      <c r="D8" s="212" t="s">
        <v>10</v>
      </c>
      <c r="E8" s="203" t="s">
        <v>12</v>
      </c>
      <c r="F8" s="203" t="s">
        <v>13</v>
      </c>
      <c r="G8" s="203" t="s">
        <v>19</v>
      </c>
      <c r="H8" s="203" t="s">
        <v>22</v>
      </c>
      <c r="I8" s="203" t="s">
        <v>25</v>
      </c>
      <c r="J8" s="203" t="s">
        <v>28</v>
      </c>
      <c r="K8" s="203" t="s">
        <v>31</v>
      </c>
      <c r="L8" s="203" t="s">
        <v>34</v>
      </c>
    </row>
    <row r="9" s="178" customFormat="1" ht="18" customHeight="1" spans="1:12">
      <c r="A9" s="212"/>
      <c r="B9" s="212" t="s">
        <v>11</v>
      </c>
      <c r="C9" s="212" t="s">
        <v>11</v>
      </c>
      <c r="D9" s="212" t="s">
        <v>100</v>
      </c>
      <c r="E9" s="344">
        <v>8709545.87</v>
      </c>
      <c r="F9" s="344">
        <v>8709545.87</v>
      </c>
      <c r="G9" s="214"/>
      <c r="H9" s="214"/>
      <c r="I9" s="214"/>
      <c r="J9" s="214"/>
      <c r="K9" s="214"/>
      <c r="L9" s="214"/>
    </row>
    <row r="10" s="178" customFormat="1" ht="18" customHeight="1" spans="1:12">
      <c r="A10" s="345">
        <v>2010101</v>
      </c>
      <c r="B10" s="345"/>
      <c r="C10" s="345"/>
      <c r="D10" s="346" t="s">
        <v>101</v>
      </c>
      <c r="E10" s="344">
        <v>4938675.18</v>
      </c>
      <c r="F10" s="344">
        <v>4938675.18</v>
      </c>
      <c r="G10" s="214"/>
      <c r="H10" s="214"/>
      <c r="I10" s="214"/>
      <c r="J10" s="214"/>
      <c r="K10" s="214"/>
      <c r="L10" s="214"/>
    </row>
    <row r="11" s="178" customFormat="1" ht="18" customHeight="1" spans="1:12">
      <c r="A11" s="345" t="s">
        <v>102</v>
      </c>
      <c r="B11" s="345"/>
      <c r="C11" s="345"/>
      <c r="D11" s="346" t="s">
        <v>103</v>
      </c>
      <c r="E11" s="344">
        <v>217200</v>
      </c>
      <c r="F11" s="344">
        <v>217200</v>
      </c>
      <c r="G11" s="214"/>
      <c r="H11" s="214"/>
      <c r="I11" s="214"/>
      <c r="J11" s="214"/>
      <c r="K11" s="214"/>
      <c r="L11" s="214"/>
    </row>
    <row r="12" s="178" customFormat="1" ht="18" customHeight="1" spans="1:12">
      <c r="A12" s="345" t="s">
        <v>104</v>
      </c>
      <c r="B12" s="345"/>
      <c r="C12" s="345"/>
      <c r="D12" s="346" t="s">
        <v>105</v>
      </c>
      <c r="E12" s="344">
        <v>265900</v>
      </c>
      <c r="F12" s="344">
        <v>265900</v>
      </c>
      <c r="G12" s="214"/>
      <c r="H12" s="214"/>
      <c r="I12" s="214"/>
      <c r="J12" s="214"/>
      <c r="K12" s="214"/>
      <c r="L12" s="214"/>
    </row>
    <row r="13" s="178" customFormat="1" ht="18" customHeight="1" spans="1:12">
      <c r="A13" s="345" t="s">
        <v>106</v>
      </c>
      <c r="B13" s="345"/>
      <c r="C13" s="345"/>
      <c r="D13" s="346" t="s">
        <v>107</v>
      </c>
      <c r="E13" s="344">
        <v>30000</v>
      </c>
      <c r="F13" s="344">
        <v>30000</v>
      </c>
      <c r="G13" s="214"/>
      <c r="H13" s="214"/>
      <c r="I13" s="214"/>
      <c r="J13" s="214"/>
      <c r="K13" s="214"/>
      <c r="L13" s="214"/>
    </row>
    <row r="14" s="178" customFormat="1" ht="18" customHeight="1" spans="1:12">
      <c r="A14" s="345" t="s">
        <v>108</v>
      </c>
      <c r="B14" s="345"/>
      <c r="C14" s="345"/>
      <c r="D14" s="346" t="s">
        <v>109</v>
      </c>
      <c r="E14" s="344">
        <v>961962.94</v>
      </c>
      <c r="F14" s="344">
        <v>961962.94</v>
      </c>
      <c r="G14" s="214"/>
      <c r="H14" s="214"/>
      <c r="I14" s="214"/>
      <c r="J14" s="214"/>
      <c r="K14" s="214"/>
      <c r="L14" s="214"/>
    </row>
    <row r="15" s="178" customFormat="1" ht="18" customHeight="1" spans="1:12">
      <c r="A15" s="345" t="s">
        <v>110</v>
      </c>
      <c r="B15" s="345"/>
      <c r="C15" s="345"/>
      <c r="D15" s="346" t="s">
        <v>111</v>
      </c>
      <c r="E15" s="344">
        <v>12750</v>
      </c>
      <c r="F15" s="344">
        <v>12750</v>
      </c>
      <c r="G15" s="214"/>
      <c r="H15" s="214"/>
      <c r="I15" s="214"/>
      <c r="J15" s="214"/>
      <c r="K15" s="214"/>
      <c r="L15" s="214"/>
    </row>
    <row r="16" s="178" customFormat="1" ht="18" customHeight="1" spans="1:12">
      <c r="A16" s="345" t="s">
        <v>112</v>
      </c>
      <c r="B16" s="345"/>
      <c r="C16" s="345"/>
      <c r="D16" s="346" t="s">
        <v>113</v>
      </c>
      <c r="E16" s="344">
        <v>152400</v>
      </c>
      <c r="F16" s="344">
        <v>152400</v>
      </c>
      <c r="G16" s="214"/>
      <c r="H16" s="214"/>
      <c r="I16" s="214"/>
      <c r="J16" s="214"/>
      <c r="K16" s="214"/>
      <c r="L16" s="214"/>
    </row>
    <row r="17" ht="18" customHeight="1" spans="1:12">
      <c r="A17" s="345" t="s">
        <v>114</v>
      </c>
      <c r="B17" s="345"/>
      <c r="C17" s="345"/>
      <c r="D17" s="346" t="s">
        <v>115</v>
      </c>
      <c r="E17" s="344">
        <v>362677.76</v>
      </c>
      <c r="F17" s="344">
        <v>362677.76</v>
      </c>
      <c r="G17" s="214"/>
      <c r="H17" s="214"/>
      <c r="I17" s="214"/>
      <c r="J17" s="214"/>
      <c r="K17" s="214"/>
      <c r="L17" s="214"/>
    </row>
    <row r="18" s="178" customFormat="1" ht="18" customHeight="1" spans="1:12">
      <c r="A18" s="345" t="s">
        <v>116</v>
      </c>
      <c r="B18" s="345"/>
      <c r="C18" s="345"/>
      <c r="D18" s="346" t="s">
        <v>117</v>
      </c>
      <c r="E18" s="344">
        <v>140718.2</v>
      </c>
      <c r="F18" s="344">
        <v>140718.2</v>
      </c>
      <c r="G18" s="214"/>
      <c r="H18" s="214"/>
      <c r="I18" s="214"/>
      <c r="J18" s="214"/>
      <c r="K18" s="214"/>
      <c r="L18" s="214"/>
    </row>
    <row r="19" s="178" customFormat="1" ht="18" customHeight="1" spans="1:12">
      <c r="A19" s="345" t="s">
        <v>118</v>
      </c>
      <c r="B19" s="345"/>
      <c r="C19" s="345"/>
      <c r="D19" s="346" t="s">
        <v>119</v>
      </c>
      <c r="E19" s="344">
        <v>767022.8</v>
      </c>
      <c r="F19" s="344">
        <v>767022.8</v>
      </c>
      <c r="G19" s="214"/>
      <c r="H19" s="214"/>
      <c r="I19" s="214"/>
      <c r="J19" s="214"/>
      <c r="K19" s="214"/>
      <c r="L19" s="214"/>
    </row>
    <row r="20" s="178" customFormat="1" ht="18" customHeight="1" spans="1:12">
      <c r="A20" s="345" t="s">
        <v>120</v>
      </c>
      <c r="B20" s="345"/>
      <c r="C20" s="345"/>
      <c r="D20" s="346" t="s">
        <v>121</v>
      </c>
      <c r="E20" s="344">
        <v>272219.74</v>
      </c>
      <c r="F20" s="344">
        <v>272219.74</v>
      </c>
      <c r="G20" s="214"/>
      <c r="H20" s="214"/>
      <c r="I20" s="214"/>
      <c r="J20" s="214"/>
      <c r="K20" s="214"/>
      <c r="L20" s="214"/>
    </row>
    <row r="21" s="178" customFormat="1" ht="18" customHeight="1" spans="1:12">
      <c r="A21" s="345" t="s">
        <v>122</v>
      </c>
      <c r="B21" s="345"/>
      <c r="C21" s="345"/>
      <c r="D21" s="346" t="s">
        <v>123</v>
      </c>
      <c r="E21" s="344">
        <v>206083.09</v>
      </c>
      <c r="F21" s="344">
        <v>206083.09</v>
      </c>
      <c r="G21" s="214"/>
      <c r="H21" s="214"/>
      <c r="I21" s="214"/>
      <c r="J21" s="214"/>
      <c r="K21" s="214"/>
      <c r="L21" s="214"/>
    </row>
    <row r="22" s="178" customFormat="1" ht="18" customHeight="1" spans="1:12">
      <c r="A22" s="345" t="s">
        <v>124</v>
      </c>
      <c r="B22" s="345"/>
      <c r="C22" s="345"/>
      <c r="D22" s="346" t="s">
        <v>125</v>
      </c>
      <c r="E22" s="344">
        <v>13529.16</v>
      </c>
      <c r="F22" s="344">
        <v>13529.16</v>
      </c>
      <c r="G22" s="214"/>
      <c r="H22" s="214"/>
      <c r="I22" s="214"/>
      <c r="J22" s="214"/>
      <c r="K22" s="214"/>
      <c r="L22" s="214"/>
    </row>
    <row r="23" s="178" customFormat="1" ht="18" customHeight="1" spans="1:12">
      <c r="A23" s="345" t="s">
        <v>126</v>
      </c>
      <c r="B23" s="345"/>
      <c r="C23" s="345"/>
      <c r="D23" s="346" t="s">
        <v>127</v>
      </c>
      <c r="E23" s="344">
        <v>368407</v>
      </c>
      <c r="F23" s="344">
        <v>368407</v>
      </c>
      <c r="G23" s="214"/>
      <c r="H23" s="214"/>
      <c r="I23" s="214"/>
      <c r="J23" s="214"/>
      <c r="K23" s="214"/>
      <c r="L23" s="214"/>
    </row>
    <row r="24" s="178" customFormat="1" ht="18" customHeight="1" spans="1:12">
      <c r="A24" s="213"/>
      <c r="B24" s="213"/>
      <c r="C24" s="213"/>
      <c r="D24" s="213"/>
      <c r="E24" s="214"/>
      <c r="F24" s="214"/>
      <c r="G24" s="214"/>
      <c r="H24" s="214"/>
      <c r="I24" s="214"/>
      <c r="J24" s="214"/>
      <c r="K24" s="214"/>
      <c r="L24" s="214"/>
    </row>
    <row r="25" ht="18" customHeight="1" spans="1:12">
      <c r="A25" s="213"/>
      <c r="B25" s="213"/>
      <c r="C25" s="213"/>
      <c r="D25" s="213"/>
      <c r="E25" s="214"/>
      <c r="F25" s="214"/>
      <c r="G25" s="214"/>
      <c r="H25" s="214"/>
      <c r="I25" s="214"/>
      <c r="J25" s="214"/>
      <c r="K25" s="214"/>
      <c r="L25" s="214"/>
    </row>
    <row r="26" ht="18" customHeight="1" spans="1:12">
      <c r="A26" s="213"/>
      <c r="B26" s="213"/>
      <c r="C26" s="213"/>
      <c r="D26" s="213"/>
      <c r="E26" s="214"/>
      <c r="F26" s="214"/>
      <c r="G26" s="214"/>
      <c r="H26" s="214"/>
      <c r="I26" s="214"/>
      <c r="J26" s="214"/>
      <c r="K26" s="214"/>
      <c r="L26" s="214"/>
    </row>
    <row r="27" ht="18" customHeight="1" spans="1:12">
      <c r="A27" s="213"/>
      <c r="B27" s="213"/>
      <c r="C27" s="213"/>
      <c r="D27" s="213"/>
      <c r="E27" s="214"/>
      <c r="F27" s="214"/>
      <c r="G27" s="214"/>
      <c r="H27" s="214"/>
      <c r="I27" s="214"/>
      <c r="J27" s="214"/>
      <c r="K27" s="214"/>
      <c r="L27" s="214"/>
    </row>
    <row r="28" ht="18" customHeight="1" spans="1:11">
      <c r="A28" s="347" t="s">
        <v>128</v>
      </c>
      <c r="B28" s="347"/>
      <c r="C28" s="347"/>
      <c r="D28" s="347"/>
      <c r="E28" s="347"/>
      <c r="F28" s="347"/>
      <c r="G28" s="347"/>
      <c r="H28" s="347"/>
      <c r="I28" s="347"/>
      <c r="J28" s="347"/>
      <c r="K28" s="347"/>
    </row>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0.1" customHeight="1"/>
    <row r="228" ht="20.1" customHeight="1"/>
    <row r="229" ht="20.1" customHeight="1"/>
    <row r="230" ht="20.1" customHeight="1"/>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176"/>
  <sheetViews>
    <sheetView tabSelected="1" topLeftCell="A6" workbookViewId="0">
      <selection activeCell="F3" sqref="F3"/>
    </sheetView>
  </sheetViews>
  <sheetFormatPr defaultColWidth="9" defaultRowHeight="14.25"/>
  <cols>
    <col min="1" max="1" width="5.625" style="335" customWidth="1"/>
    <col min="2" max="3" width="6" style="335" customWidth="1"/>
    <col min="4" max="4" width="32.375" style="335" customWidth="1"/>
    <col min="5" max="9" width="15.2583333333333" style="335" customWidth="1"/>
    <col min="10" max="10" width="18.125" style="335" customWidth="1"/>
    <col min="11" max="16384" width="9" style="335"/>
  </cols>
  <sheetData>
    <row r="1" s="178" customFormat="1" ht="36" customHeight="1" spans="1:10">
      <c r="A1" s="224" t="s">
        <v>129</v>
      </c>
      <c r="B1" s="224"/>
      <c r="C1" s="224"/>
      <c r="D1" s="224"/>
      <c r="E1" s="224"/>
      <c r="F1" s="224"/>
      <c r="G1" s="224"/>
      <c r="H1" s="224"/>
      <c r="I1" s="224"/>
      <c r="J1" s="224"/>
    </row>
    <row r="2" s="178" customFormat="1" ht="18" customHeight="1" spans="1:10">
      <c r="A2" s="223"/>
      <c r="B2" s="223"/>
      <c r="C2" s="223"/>
      <c r="D2" s="223"/>
      <c r="E2" s="223"/>
      <c r="F2" s="223"/>
      <c r="G2" s="223"/>
      <c r="H2" s="223"/>
      <c r="I2" s="223"/>
      <c r="J2" s="239" t="s">
        <v>130</v>
      </c>
    </row>
    <row r="3" s="178" customFormat="1" ht="18" customHeight="1" spans="1:10">
      <c r="A3" s="225" t="s">
        <v>2</v>
      </c>
      <c r="B3" s="223"/>
      <c r="C3" s="223"/>
      <c r="D3" s="223"/>
      <c r="E3" s="223"/>
      <c r="F3" s="226"/>
      <c r="G3" s="223"/>
      <c r="H3" s="223"/>
      <c r="I3" s="223"/>
      <c r="J3" s="239" t="s">
        <v>3</v>
      </c>
    </row>
    <row r="4" s="178" customFormat="1" ht="18" customHeight="1" spans="1:10">
      <c r="A4" s="336" t="s">
        <v>6</v>
      </c>
      <c r="B4" s="337"/>
      <c r="C4" s="337" t="s">
        <v>11</v>
      </c>
      <c r="D4" s="337" t="s">
        <v>11</v>
      </c>
      <c r="E4" s="240" t="s">
        <v>74</v>
      </c>
      <c r="F4" s="240" t="s">
        <v>131</v>
      </c>
      <c r="G4" s="240" t="s">
        <v>132</v>
      </c>
      <c r="H4" s="240" t="s">
        <v>133</v>
      </c>
      <c r="I4" s="240" t="s">
        <v>134</v>
      </c>
      <c r="J4" s="240" t="s">
        <v>135</v>
      </c>
    </row>
    <row r="5" s="178" customFormat="1" ht="18" customHeight="1" spans="1:10">
      <c r="A5" s="229" t="s">
        <v>93</v>
      </c>
      <c r="B5" s="230"/>
      <c r="C5" s="230"/>
      <c r="D5" s="266" t="s">
        <v>94</v>
      </c>
      <c r="E5" s="230"/>
      <c r="F5" s="230" t="s">
        <v>11</v>
      </c>
      <c r="G5" s="230" t="s">
        <v>11</v>
      </c>
      <c r="H5" s="230" t="s">
        <v>11</v>
      </c>
      <c r="I5" s="230" t="s">
        <v>11</v>
      </c>
      <c r="J5" s="230" t="s">
        <v>11</v>
      </c>
    </row>
    <row r="6" s="178" customFormat="1" ht="18" customHeight="1" spans="1:10">
      <c r="A6" s="229"/>
      <c r="B6" s="230" t="s">
        <v>11</v>
      </c>
      <c r="C6" s="230" t="s">
        <v>11</v>
      </c>
      <c r="D6" s="266" t="s">
        <v>11</v>
      </c>
      <c r="E6" s="230" t="s">
        <v>11</v>
      </c>
      <c r="F6" s="230" t="s">
        <v>11</v>
      </c>
      <c r="G6" s="230" t="s">
        <v>11</v>
      </c>
      <c r="H6" s="230" t="s">
        <v>11</v>
      </c>
      <c r="I6" s="230" t="s">
        <v>11</v>
      </c>
      <c r="J6" s="230" t="s">
        <v>11</v>
      </c>
    </row>
    <row r="7" s="178" customFormat="1" ht="18" customHeight="1" spans="1:10">
      <c r="A7" s="229"/>
      <c r="B7" s="230" t="s">
        <v>11</v>
      </c>
      <c r="C7" s="230" t="s">
        <v>11</v>
      </c>
      <c r="D7" s="266" t="s">
        <v>11</v>
      </c>
      <c r="E7" s="230" t="s">
        <v>11</v>
      </c>
      <c r="F7" s="230" t="s">
        <v>11</v>
      </c>
      <c r="G7" s="230" t="s">
        <v>11</v>
      </c>
      <c r="H7" s="230" t="s">
        <v>11</v>
      </c>
      <c r="I7" s="230" t="s">
        <v>11</v>
      </c>
      <c r="J7" s="230" t="s">
        <v>11</v>
      </c>
    </row>
    <row r="8" s="178" customFormat="1" ht="18" customHeight="1" spans="1:10">
      <c r="A8" s="338" t="s">
        <v>97</v>
      </c>
      <c r="B8" s="266" t="s">
        <v>98</v>
      </c>
      <c r="C8" s="266" t="s">
        <v>99</v>
      </c>
      <c r="D8" s="266" t="s">
        <v>10</v>
      </c>
      <c r="E8" s="230" t="s">
        <v>12</v>
      </c>
      <c r="F8" s="230" t="s">
        <v>13</v>
      </c>
      <c r="G8" s="230" t="s">
        <v>19</v>
      </c>
      <c r="H8" s="230" t="s">
        <v>22</v>
      </c>
      <c r="I8" s="230" t="s">
        <v>25</v>
      </c>
      <c r="J8" s="230" t="s">
        <v>28</v>
      </c>
    </row>
    <row r="9" s="178" customFormat="1" ht="18" customHeight="1" spans="1:10">
      <c r="A9" s="338"/>
      <c r="B9" s="266" t="s">
        <v>11</v>
      </c>
      <c r="C9" s="266" t="s">
        <v>11</v>
      </c>
      <c r="D9" s="266" t="s">
        <v>100</v>
      </c>
      <c r="E9" s="339">
        <v>8709545.87</v>
      </c>
      <c r="F9" s="339">
        <v>6454710.13</v>
      </c>
      <c r="G9" s="339">
        <v>2254835.74</v>
      </c>
      <c r="H9" s="236"/>
      <c r="I9" s="236"/>
      <c r="J9" s="236"/>
    </row>
    <row r="10" s="178" customFormat="1" ht="18" customHeight="1" spans="1:10">
      <c r="A10" s="340">
        <v>2010101</v>
      </c>
      <c r="B10" s="340"/>
      <c r="C10" s="340"/>
      <c r="D10" s="341" t="s">
        <v>101</v>
      </c>
      <c r="E10" s="339">
        <v>4938675.18</v>
      </c>
      <c r="F10" s="339">
        <v>4938675.18</v>
      </c>
      <c r="G10" s="339"/>
      <c r="H10" s="236"/>
      <c r="I10" s="236"/>
      <c r="J10" s="236"/>
    </row>
    <row r="11" s="178" customFormat="1" ht="18" customHeight="1" spans="1:10">
      <c r="A11" s="340" t="s">
        <v>102</v>
      </c>
      <c r="B11" s="340"/>
      <c r="C11" s="340"/>
      <c r="D11" s="341" t="s">
        <v>103</v>
      </c>
      <c r="E11" s="339">
        <v>217200</v>
      </c>
      <c r="F11" s="339"/>
      <c r="G11" s="339">
        <v>217200</v>
      </c>
      <c r="H11" s="236"/>
      <c r="I11" s="236"/>
      <c r="J11" s="236"/>
    </row>
    <row r="12" s="178" customFormat="1" ht="18" customHeight="1" spans="1:10">
      <c r="A12" s="340" t="s">
        <v>104</v>
      </c>
      <c r="B12" s="340"/>
      <c r="C12" s="340"/>
      <c r="D12" s="341" t="s">
        <v>105</v>
      </c>
      <c r="E12" s="339">
        <v>265900</v>
      </c>
      <c r="F12" s="339"/>
      <c r="G12" s="339">
        <v>265900</v>
      </c>
      <c r="H12" s="236"/>
      <c r="I12" s="236"/>
      <c r="J12" s="236"/>
    </row>
    <row r="13" s="178" customFormat="1" ht="18" customHeight="1" spans="1:10">
      <c r="A13" s="340" t="s">
        <v>106</v>
      </c>
      <c r="B13" s="340"/>
      <c r="C13" s="340"/>
      <c r="D13" s="341" t="s">
        <v>107</v>
      </c>
      <c r="E13" s="339">
        <v>30000</v>
      </c>
      <c r="F13" s="339"/>
      <c r="G13" s="339">
        <v>30000</v>
      </c>
      <c r="H13" s="236"/>
      <c r="I13" s="236"/>
      <c r="J13" s="236"/>
    </row>
    <row r="14" s="178" customFormat="1" ht="18" customHeight="1" spans="1:10">
      <c r="A14" s="340" t="s">
        <v>108</v>
      </c>
      <c r="B14" s="340"/>
      <c r="C14" s="340"/>
      <c r="D14" s="341" t="s">
        <v>109</v>
      </c>
      <c r="E14" s="339">
        <v>961962.94</v>
      </c>
      <c r="F14" s="339"/>
      <c r="G14" s="339">
        <v>961962.94</v>
      </c>
      <c r="H14" s="236"/>
      <c r="I14" s="236"/>
      <c r="J14" s="236"/>
    </row>
    <row r="15" s="178" customFormat="1" ht="18" customHeight="1" spans="1:10">
      <c r="A15" s="340" t="s">
        <v>110</v>
      </c>
      <c r="B15" s="340"/>
      <c r="C15" s="340"/>
      <c r="D15" s="341" t="s">
        <v>111</v>
      </c>
      <c r="E15" s="339">
        <v>12750</v>
      </c>
      <c r="F15" s="339"/>
      <c r="G15" s="339">
        <v>12750</v>
      </c>
      <c r="H15" s="236"/>
      <c r="I15" s="236"/>
      <c r="J15" s="236"/>
    </row>
    <row r="16" ht="18" customHeight="1" spans="1:10">
      <c r="A16" s="340" t="s">
        <v>112</v>
      </c>
      <c r="B16" s="340"/>
      <c r="C16" s="340"/>
      <c r="D16" s="341" t="s">
        <v>113</v>
      </c>
      <c r="E16" s="339">
        <v>152400</v>
      </c>
      <c r="F16" s="339">
        <v>152400</v>
      </c>
      <c r="G16" s="339"/>
      <c r="H16" s="236"/>
      <c r="I16" s="236"/>
      <c r="J16" s="236"/>
    </row>
    <row r="17" ht="18" customHeight="1" spans="1:10">
      <c r="A17" s="340" t="s">
        <v>114</v>
      </c>
      <c r="B17" s="340"/>
      <c r="C17" s="340"/>
      <c r="D17" s="341" t="s">
        <v>115</v>
      </c>
      <c r="E17" s="339">
        <v>362677.76</v>
      </c>
      <c r="F17" s="339">
        <v>362677.76</v>
      </c>
      <c r="G17" s="339"/>
      <c r="H17" s="236"/>
      <c r="I17" s="236"/>
      <c r="J17" s="236"/>
    </row>
    <row r="18" ht="18" customHeight="1" spans="1:10">
      <c r="A18" s="340" t="s">
        <v>116</v>
      </c>
      <c r="B18" s="340"/>
      <c r="C18" s="340"/>
      <c r="D18" s="341" t="s">
        <v>117</v>
      </c>
      <c r="E18" s="339">
        <v>140718.2</v>
      </c>
      <c r="F18" s="339">
        <v>140718.2</v>
      </c>
      <c r="G18" s="339"/>
      <c r="H18" s="236"/>
      <c r="I18" s="236"/>
      <c r="J18" s="236"/>
    </row>
    <row r="19" s="178" customFormat="1" ht="18" customHeight="1" spans="1:10">
      <c r="A19" s="340" t="s">
        <v>118</v>
      </c>
      <c r="B19" s="340"/>
      <c r="C19" s="340"/>
      <c r="D19" s="341" t="s">
        <v>119</v>
      </c>
      <c r="E19" s="339">
        <v>767022.8</v>
      </c>
      <c r="F19" s="339"/>
      <c r="G19" s="339">
        <v>767022.8</v>
      </c>
      <c r="H19" s="236"/>
      <c r="I19" s="236"/>
      <c r="J19" s="236"/>
    </row>
    <row r="20" s="178" customFormat="1" ht="18" customHeight="1" spans="1:10">
      <c r="A20" s="340" t="s">
        <v>120</v>
      </c>
      <c r="B20" s="340"/>
      <c r="C20" s="340"/>
      <c r="D20" s="341" t="s">
        <v>121</v>
      </c>
      <c r="E20" s="339">
        <v>272219.74</v>
      </c>
      <c r="F20" s="339">
        <v>272219.74</v>
      </c>
      <c r="G20" s="339"/>
      <c r="H20" s="236"/>
      <c r="I20" s="236"/>
      <c r="J20" s="236"/>
    </row>
    <row r="21" s="178" customFormat="1" ht="18" customHeight="1" spans="1:10">
      <c r="A21" s="340" t="s">
        <v>122</v>
      </c>
      <c r="B21" s="340"/>
      <c r="C21" s="340"/>
      <c r="D21" s="341" t="s">
        <v>123</v>
      </c>
      <c r="E21" s="339">
        <v>206083.09</v>
      </c>
      <c r="F21" s="339">
        <v>206083.09</v>
      </c>
      <c r="G21" s="339"/>
      <c r="H21" s="236"/>
      <c r="I21" s="236"/>
      <c r="J21" s="236"/>
    </row>
    <row r="22" s="178" customFormat="1" ht="18" customHeight="1" spans="1:10">
      <c r="A22" s="340" t="s">
        <v>124</v>
      </c>
      <c r="B22" s="340"/>
      <c r="C22" s="340"/>
      <c r="D22" s="341" t="s">
        <v>125</v>
      </c>
      <c r="E22" s="339">
        <v>13529.16</v>
      </c>
      <c r="F22" s="339">
        <v>13529.16</v>
      </c>
      <c r="G22" s="339"/>
      <c r="H22" s="236"/>
      <c r="I22" s="236"/>
      <c r="J22" s="236"/>
    </row>
    <row r="23" s="178" customFormat="1" ht="18" customHeight="1" spans="1:10">
      <c r="A23" s="340" t="s">
        <v>126</v>
      </c>
      <c r="B23" s="340"/>
      <c r="C23" s="340"/>
      <c r="D23" s="341" t="s">
        <v>127</v>
      </c>
      <c r="E23" s="339">
        <v>368407</v>
      </c>
      <c r="F23" s="339">
        <v>368407</v>
      </c>
      <c r="G23" s="339"/>
      <c r="H23" s="236"/>
      <c r="I23" s="236"/>
      <c r="J23" s="236"/>
    </row>
    <row r="24" s="178" customFormat="1" ht="18" customHeight="1" spans="1:10">
      <c r="A24" s="231"/>
      <c r="B24" s="232"/>
      <c r="C24" s="232"/>
      <c r="D24" s="232"/>
      <c r="E24" s="236"/>
      <c r="F24" s="236"/>
      <c r="G24" s="236"/>
      <c r="H24" s="236"/>
      <c r="I24" s="236"/>
      <c r="J24" s="236"/>
    </row>
    <row r="25" ht="18" customHeight="1" spans="1:10">
      <c r="A25" s="231"/>
      <c r="B25" s="232"/>
      <c r="C25" s="232"/>
      <c r="D25" s="232"/>
      <c r="E25" s="236"/>
      <c r="F25" s="236"/>
      <c r="G25" s="236"/>
      <c r="H25" s="236"/>
      <c r="I25" s="236"/>
      <c r="J25" s="236"/>
    </row>
    <row r="26" ht="18" customHeight="1" spans="1:10">
      <c r="A26" s="231"/>
      <c r="B26" s="232"/>
      <c r="C26" s="232"/>
      <c r="D26" s="232"/>
      <c r="E26" s="236"/>
      <c r="F26" s="236"/>
      <c r="G26" s="236"/>
      <c r="H26" s="236"/>
      <c r="I26" s="236"/>
      <c r="J26" s="236"/>
    </row>
    <row r="27" ht="18" customHeight="1" spans="1:10">
      <c r="A27" s="231"/>
      <c r="B27" s="232"/>
      <c r="C27" s="232"/>
      <c r="D27" s="232"/>
      <c r="E27" s="236"/>
      <c r="F27" s="236"/>
      <c r="G27" s="236"/>
      <c r="H27" s="236"/>
      <c r="I27" s="236"/>
      <c r="J27" s="236"/>
    </row>
    <row r="28" ht="18" customHeight="1" spans="1:10">
      <c r="A28" s="231"/>
      <c r="B28" s="232"/>
      <c r="C28" s="232"/>
      <c r="D28" s="232"/>
      <c r="E28" s="236"/>
      <c r="F28" s="236"/>
      <c r="G28" s="236"/>
      <c r="H28" s="236"/>
      <c r="I28" s="236"/>
      <c r="J28" s="236"/>
    </row>
    <row r="29" ht="18" customHeight="1" spans="1:10">
      <c r="A29" s="231"/>
      <c r="B29" s="232"/>
      <c r="C29" s="232"/>
      <c r="D29" s="232"/>
      <c r="E29" s="236"/>
      <c r="F29" s="236"/>
      <c r="G29" s="236"/>
      <c r="H29" s="236"/>
      <c r="I29" s="236"/>
      <c r="J29" s="236"/>
    </row>
    <row r="30" s="178" customFormat="1" ht="18" customHeight="1" spans="1:10">
      <c r="A30" s="342" t="s">
        <v>136</v>
      </c>
      <c r="B30" s="342"/>
      <c r="C30" s="342"/>
      <c r="D30" s="342"/>
      <c r="E30" s="342"/>
      <c r="F30" s="342"/>
      <c r="G30" s="342"/>
      <c r="H30" s="342"/>
      <c r="I30" s="342"/>
      <c r="J30" s="342"/>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0.1" customHeight="1"/>
    <row r="174" ht="20.1" customHeight="1"/>
    <row r="175" ht="20.1" customHeight="1"/>
    <row r="176" ht="20.1" customHeight="1"/>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tabSelected="1" topLeftCell="A21" workbookViewId="0">
      <selection activeCell="F3" sqref="F3"/>
    </sheetView>
  </sheetViews>
  <sheetFormatPr defaultColWidth="9" defaultRowHeight="14.25"/>
  <cols>
    <col min="1" max="1" width="27.5" style="178" customWidth="1"/>
    <col min="2" max="2" width="5.5" style="178" customWidth="1"/>
    <col min="3" max="3" width="12.875" style="178" customWidth="1"/>
    <col min="4" max="4" width="45.2583333333333" style="178" customWidth="1"/>
    <col min="5" max="5" width="6" style="178" customWidth="1"/>
    <col min="6" max="6" width="13.625" style="178" customWidth="1"/>
    <col min="7" max="7" width="17.2583333333333" style="178" customWidth="1"/>
    <col min="8" max="8" width="14.2583333333333" style="178" customWidth="1"/>
    <col min="9" max="9" width="16.625" style="178" customWidth="1"/>
    <col min="10" max="16384" width="9" style="178"/>
  </cols>
  <sheetData>
    <row r="1" ht="25.5" customHeight="1" spans="1:9">
      <c r="A1" s="223"/>
      <c r="B1" s="223"/>
      <c r="C1" s="223"/>
      <c r="D1" s="224" t="s">
        <v>137</v>
      </c>
      <c r="E1" s="223"/>
      <c r="F1" s="223"/>
      <c r="G1" s="223"/>
      <c r="H1" s="223"/>
      <c r="I1" s="223"/>
    </row>
    <row r="2" s="219" customFormat="1" ht="18" customHeight="1" spans="1:9">
      <c r="A2" s="223"/>
      <c r="B2" s="223"/>
      <c r="C2" s="223"/>
      <c r="D2" s="223"/>
      <c r="E2" s="223"/>
      <c r="F2" s="223"/>
      <c r="G2" s="223"/>
      <c r="H2" s="223"/>
      <c r="I2" s="239" t="s">
        <v>138</v>
      </c>
    </row>
    <row r="3" s="219" customFormat="1" ht="18" customHeight="1" spans="1:9">
      <c r="A3" s="225" t="s">
        <v>2</v>
      </c>
      <c r="B3" s="223"/>
      <c r="C3" s="223"/>
      <c r="D3" s="226"/>
      <c r="E3" s="223"/>
      <c r="F3" s="223"/>
      <c r="G3" s="223"/>
      <c r="H3" s="223"/>
      <c r="I3" s="239" t="s">
        <v>3</v>
      </c>
    </row>
    <row r="4" ht="18" customHeight="1" spans="1:9">
      <c r="A4" s="320" t="s">
        <v>139</v>
      </c>
      <c r="B4" s="321"/>
      <c r="C4" s="321"/>
      <c r="D4" s="321" t="s">
        <v>140</v>
      </c>
      <c r="E4" s="321"/>
      <c r="F4" s="321" t="s">
        <v>11</v>
      </c>
      <c r="G4" s="321" t="s">
        <v>11</v>
      </c>
      <c r="H4" s="321"/>
      <c r="I4" s="321" t="s">
        <v>11</v>
      </c>
    </row>
    <row r="5" ht="18" customHeight="1" spans="1:9">
      <c r="A5" s="322" t="s">
        <v>141</v>
      </c>
      <c r="B5" s="323" t="s">
        <v>7</v>
      </c>
      <c r="C5" s="323" t="s">
        <v>142</v>
      </c>
      <c r="D5" s="323" t="s">
        <v>143</v>
      </c>
      <c r="E5" s="323" t="s">
        <v>7</v>
      </c>
      <c r="F5" s="324" t="s">
        <v>100</v>
      </c>
      <c r="G5" s="323" t="s">
        <v>144</v>
      </c>
      <c r="H5" s="325" t="s">
        <v>145</v>
      </c>
      <c r="I5" s="325" t="s">
        <v>146</v>
      </c>
    </row>
    <row r="6" ht="18" customHeight="1" spans="1:9">
      <c r="A6" s="322"/>
      <c r="B6" s="323" t="s">
        <v>11</v>
      </c>
      <c r="C6" s="323" t="s">
        <v>11</v>
      </c>
      <c r="D6" s="323" t="s">
        <v>11</v>
      </c>
      <c r="E6" s="323" t="s">
        <v>11</v>
      </c>
      <c r="F6" s="324" t="s">
        <v>95</v>
      </c>
      <c r="G6" s="323" t="s">
        <v>144</v>
      </c>
      <c r="H6" s="325"/>
      <c r="I6" s="325"/>
    </row>
    <row r="7" ht="18" customHeight="1" spans="1:9">
      <c r="A7" s="326" t="s">
        <v>147</v>
      </c>
      <c r="B7" s="324" t="s">
        <v>11</v>
      </c>
      <c r="C7" s="324" t="s">
        <v>12</v>
      </c>
      <c r="D7" s="324" t="s">
        <v>147</v>
      </c>
      <c r="E7" s="324" t="s">
        <v>11</v>
      </c>
      <c r="F7" s="324" t="s">
        <v>13</v>
      </c>
      <c r="G7" s="324" t="s">
        <v>19</v>
      </c>
      <c r="H7" s="324" t="s">
        <v>22</v>
      </c>
      <c r="I7" s="324" t="s">
        <v>25</v>
      </c>
    </row>
    <row r="8" ht="18" customHeight="1" spans="1:9">
      <c r="A8" s="327" t="s">
        <v>148</v>
      </c>
      <c r="B8" s="324" t="s">
        <v>12</v>
      </c>
      <c r="C8" s="328">
        <v>8709545.87</v>
      </c>
      <c r="D8" s="232" t="s">
        <v>15</v>
      </c>
      <c r="E8" s="324">
        <v>33</v>
      </c>
      <c r="F8" s="329">
        <v>6426488.12</v>
      </c>
      <c r="G8" s="329">
        <v>6426488.12</v>
      </c>
      <c r="H8" s="236"/>
      <c r="I8" s="236"/>
    </row>
    <row r="9" ht="18" customHeight="1" spans="1:9">
      <c r="A9" s="327" t="s">
        <v>149</v>
      </c>
      <c r="B9" s="324" t="s">
        <v>13</v>
      </c>
      <c r="C9" s="236"/>
      <c r="D9" s="232" t="s">
        <v>17</v>
      </c>
      <c r="E9" s="324">
        <v>34</v>
      </c>
      <c r="F9" s="329"/>
      <c r="G9" s="329"/>
      <c r="H9" s="236"/>
      <c r="I9" s="236"/>
    </row>
    <row r="10" ht="18" customHeight="1" spans="1:9">
      <c r="A10" s="327" t="s">
        <v>150</v>
      </c>
      <c r="B10" s="324" t="s">
        <v>19</v>
      </c>
      <c r="C10" s="235"/>
      <c r="D10" s="232" t="s">
        <v>20</v>
      </c>
      <c r="E10" s="324">
        <v>35</v>
      </c>
      <c r="F10" s="329"/>
      <c r="G10" s="329"/>
      <c r="H10" s="236"/>
      <c r="I10" s="236"/>
    </row>
    <row r="11" ht="18" customHeight="1" spans="1:9">
      <c r="A11" s="327" t="s">
        <v>11</v>
      </c>
      <c r="B11" s="324" t="s">
        <v>22</v>
      </c>
      <c r="C11" s="235"/>
      <c r="D11" s="232" t="s">
        <v>23</v>
      </c>
      <c r="E11" s="324">
        <v>36</v>
      </c>
      <c r="F11" s="329"/>
      <c r="G11" s="329"/>
      <c r="H11" s="236"/>
      <c r="I11" s="236"/>
    </row>
    <row r="12" ht="18" customHeight="1" spans="1:9">
      <c r="A12" s="327" t="s">
        <v>11</v>
      </c>
      <c r="B12" s="324" t="s">
        <v>25</v>
      </c>
      <c r="C12" s="235"/>
      <c r="D12" s="232" t="s">
        <v>26</v>
      </c>
      <c r="E12" s="324">
        <v>37</v>
      </c>
      <c r="F12" s="329"/>
      <c r="G12" s="329"/>
      <c r="H12" s="236"/>
      <c r="I12" s="236"/>
    </row>
    <row r="13" ht="18" customHeight="1" spans="1:9">
      <c r="A13" s="327" t="s">
        <v>11</v>
      </c>
      <c r="B13" s="324" t="s">
        <v>28</v>
      </c>
      <c r="C13" s="235"/>
      <c r="D13" s="232" t="s">
        <v>29</v>
      </c>
      <c r="E13" s="324">
        <v>38</v>
      </c>
      <c r="F13" s="329"/>
      <c r="G13" s="329"/>
      <c r="H13" s="236"/>
      <c r="I13" s="236"/>
    </row>
    <row r="14" ht="18" customHeight="1" spans="1:9">
      <c r="A14" s="327" t="s">
        <v>11</v>
      </c>
      <c r="B14" s="324" t="s">
        <v>31</v>
      </c>
      <c r="C14" s="235"/>
      <c r="D14" s="232" t="s">
        <v>32</v>
      </c>
      <c r="E14" s="324">
        <v>39</v>
      </c>
      <c r="F14" s="329"/>
      <c r="G14" s="329"/>
      <c r="H14" s="236"/>
      <c r="I14" s="236"/>
    </row>
    <row r="15" ht="18" customHeight="1" spans="1:9">
      <c r="A15" s="327" t="s">
        <v>11</v>
      </c>
      <c r="B15" s="324" t="s">
        <v>34</v>
      </c>
      <c r="C15" s="235"/>
      <c r="D15" s="232" t="s">
        <v>35</v>
      </c>
      <c r="E15" s="324">
        <v>40</v>
      </c>
      <c r="F15" s="329">
        <v>1422818.76</v>
      </c>
      <c r="G15" s="329">
        <v>1422818.76</v>
      </c>
      <c r="H15" s="236"/>
      <c r="I15" s="236"/>
    </row>
    <row r="16" ht="18" customHeight="1" spans="1:9">
      <c r="A16" s="327" t="s">
        <v>11</v>
      </c>
      <c r="B16" s="324" t="s">
        <v>36</v>
      </c>
      <c r="C16" s="235"/>
      <c r="D16" s="232" t="s">
        <v>37</v>
      </c>
      <c r="E16" s="324">
        <v>41</v>
      </c>
      <c r="F16" s="329">
        <v>491831.99</v>
      </c>
      <c r="G16" s="329">
        <v>491831.99</v>
      </c>
      <c r="H16" s="236"/>
      <c r="I16" s="236"/>
    </row>
    <row r="17" ht="18" customHeight="1" spans="1:9">
      <c r="A17" s="327" t="s">
        <v>11</v>
      </c>
      <c r="B17" s="324" t="s">
        <v>38</v>
      </c>
      <c r="C17" s="235"/>
      <c r="D17" s="232" t="s">
        <v>39</v>
      </c>
      <c r="E17" s="324">
        <v>42</v>
      </c>
      <c r="F17" s="329"/>
      <c r="G17" s="329"/>
      <c r="H17" s="236"/>
      <c r="I17" s="236"/>
    </row>
    <row r="18" ht="18" customHeight="1" spans="1:9">
      <c r="A18" s="327" t="s">
        <v>11</v>
      </c>
      <c r="B18" s="324" t="s">
        <v>40</v>
      </c>
      <c r="C18" s="235"/>
      <c r="D18" s="232" t="s">
        <v>41</v>
      </c>
      <c r="E18" s="324">
        <v>43</v>
      </c>
      <c r="F18" s="329"/>
      <c r="G18" s="329"/>
      <c r="H18" s="236"/>
      <c r="I18" s="236"/>
    </row>
    <row r="19" ht="18" customHeight="1" spans="1:9">
      <c r="A19" s="327" t="s">
        <v>11</v>
      </c>
      <c r="B19" s="324" t="s">
        <v>42</v>
      </c>
      <c r="C19" s="235"/>
      <c r="D19" s="232" t="s">
        <v>43</v>
      </c>
      <c r="E19" s="324">
        <v>44</v>
      </c>
      <c r="F19" s="329"/>
      <c r="G19" s="329"/>
      <c r="H19" s="236"/>
      <c r="I19" s="236"/>
    </row>
    <row r="20" ht="18" customHeight="1" spans="1:9">
      <c r="A20" s="327" t="s">
        <v>11</v>
      </c>
      <c r="B20" s="324" t="s">
        <v>44</v>
      </c>
      <c r="C20" s="235"/>
      <c r="D20" s="232" t="s">
        <v>45</v>
      </c>
      <c r="E20" s="324">
        <v>45</v>
      </c>
      <c r="F20" s="329"/>
      <c r="G20" s="329"/>
      <c r="H20" s="236"/>
      <c r="I20" s="236"/>
    </row>
    <row r="21" ht="18" customHeight="1" spans="1:9">
      <c r="A21" s="327" t="s">
        <v>11</v>
      </c>
      <c r="B21" s="324" t="s">
        <v>46</v>
      </c>
      <c r="C21" s="235"/>
      <c r="D21" s="232" t="s">
        <v>47</v>
      </c>
      <c r="E21" s="324">
        <v>46</v>
      </c>
      <c r="F21" s="329"/>
      <c r="G21" s="329"/>
      <c r="H21" s="236"/>
      <c r="I21" s="236"/>
    </row>
    <row r="22" ht="18" customHeight="1" spans="1:9">
      <c r="A22" s="327" t="s">
        <v>11</v>
      </c>
      <c r="B22" s="324" t="s">
        <v>48</v>
      </c>
      <c r="C22" s="235"/>
      <c r="D22" s="232" t="s">
        <v>49</v>
      </c>
      <c r="E22" s="324">
        <v>47</v>
      </c>
      <c r="F22" s="329"/>
      <c r="G22" s="329"/>
      <c r="H22" s="236"/>
      <c r="I22" s="236"/>
    </row>
    <row r="23" ht="18" customHeight="1" spans="1:9">
      <c r="A23" s="327" t="s">
        <v>11</v>
      </c>
      <c r="B23" s="324" t="s">
        <v>50</v>
      </c>
      <c r="C23" s="235"/>
      <c r="D23" s="232" t="s">
        <v>51</v>
      </c>
      <c r="E23" s="324">
        <v>48</v>
      </c>
      <c r="F23" s="329"/>
      <c r="G23" s="329"/>
      <c r="H23" s="236"/>
      <c r="I23" s="236"/>
    </row>
    <row r="24" ht="18" customHeight="1" spans="1:9">
      <c r="A24" s="327" t="s">
        <v>11</v>
      </c>
      <c r="B24" s="324" t="s">
        <v>52</v>
      </c>
      <c r="C24" s="235"/>
      <c r="D24" s="232" t="s">
        <v>53</v>
      </c>
      <c r="E24" s="324">
        <v>49</v>
      </c>
      <c r="F24" s="329"/>
      <c r="G24" s="329"/>
      <c r="H24" s="236"/>
      <c r="I24" s="236"/>
    </row>
    <row r="25" ht="18" customHeight="1" spans="1:9">
      <c r="A25" s="327" t="s">
        <v>11</v>
      </c>
      <c r="B25" s="324" t="s">
        <v>54</v>
      </c>
      <c r="C25" s="235"/>
      <c r="D25" s="232" t="s">
        <v>55</v>
      </c>
      <c r="E25" s="324">
        <v>50</v>
      </c>
      <c r="F25" s="329"/>
      <c r="G25" s="329"/>
      <c r="H25" s="236"/>
      <c r="I25" s="236"/>
    </row>
    <row r="26" ht="18" customHeight="1" spans="1:9">
      <c r="A26" s="327" t="s">
        <v>11</v>
      </c>
      <c r="B26" s="324" t="s">
        <v>56</v>
      </c>
      <c r="C26" s="235"/>
      <c r="D26" s="232" t="s">
        <v>57</v>
      </c>
      <c r="E26" s="324">
        <v>51</v>
      </c>
      <c r="F26" s="329">
        <v>368407</v>
      </c>
      <c r="G26" s="329">
        <v>368407</v>
      </c>
      <c r="H26" s="236"/>
      <c r="I26" s="236"/>
    </row>
    <row r="27" ht="18" customHeight="1" spans="1:9">
      <c r="A27" s="327" t="s">
        <v>11</v>
      </c>
      <c r="B27" s="324" t="s">
        <v>58</v>
      </c>
      <c r="C27" s="235"/>
      <c r="D27" s="232" t="s">
        <v>59</v>
      </c>
      <c r="E27" s="324">
        <v>52</v>
      </c>
      <c r="F27" s="329"/>
      <c r="G27" s="329"/>
      <c r="H27" s="236"/>
      <c r="I27" s="236"/>
    </row>
    <row r="28" ht="18" customHeight="1" spans="1:9">
      <c r="A28" s="327" t="s">
        <v>11</v>
      </c>
      <c r="B28" s="324" t="s">
        <v>60</v>
      </c>
      <c r="C28" s="235"/>
      <c r="D28" s="232" t="s">
        <v>61</v>
      </c>
      <c r="E28" s="324">
        <v>53</v>
      </c>
      <c r="F28" s="329"/>
      <c r="G28" s="329"/>
      <c r="H28" s="236"/>
      <c r="I28" s="236"/>
    </row>
    <row r="29" ht="18" customHeight="1" spans="1:9">
      <c r="A29" s="327" t="s">
        <v>11</v>
      </c>
      <c r="B29" s="324" t="s">
        <v>62</v>
      </c>
      <c r="C29" s="235"/>
      <c r="D29" s="232" t="s">
        <v>63</v>
      </c>
      <c r="E29" s="324">
        <v>54</v>
      </c>
      <c r="F29" s="329"/>
      <c r="G29" s="329"/>
      <c r="H29" s="236"/>
      <c r="I29" s="236"/>
    </row>
    <row r="30" ht="18" customHeight="1" spans="1:9">
      <c r="A30" s="327" t="s">
        <v>11</v>
      </c>
      <c r="B30" s="324" t="s">
        <v>64</v>
      </c>
      <c r="C30" s="235"/>
      <c r="D30" s="232" t="s">
        <v>65</v>
      </c>
      <c r="E30" s="324">
        <v>55</v>
      </c>
      <c r="F30" s="329"/>
      <c r="G30" s="329"/>
      <c r="H30" s="236"/>
      <c r="I30" s="236"/>
    </row>
    <row r="31" ht="18" customHeight="1" spans="1:9">
      <c r="A31" s="327"/>
      <c r="B31" s="324" t="s">
        <v>66</v>
      </c>
      <c r="C31" s="235"/>
      <c r="D31" s="232" t="s">
        <v>67</v>
      </c>
      <c r="E31" s="324">
        <v>56</v>
      </c>
      <c r="F31" s="329"/>
      <c r="G31" s="329"/>
      <c r="H31" s="236"/>
      <c r="I31" s="236"/>
    </row>
    <row r="32" ht="18" customHeight="1" spans="1:9">
      <c r="A32" s="327"/>
      <c r="B32" s="324" t="s">
        <v>68</v>
      </c>
      <c r="C32" s="235"/>
      <c r="D32" s="330" t="s">
        <v>69</v>
      </c>
      <c r="E32" s="324">
        <v>57</v>
      </c>
      <c r="F32" s="329"/>
      <c r="G32" s="329"/>
      <c r="H32" s="236"/>
      <c r="I32" s="236"/>
    </row>
    <row r="33" ht="18" customHeight="1" spans="1:9">
      <c r="A33" s="327"/>
      <c r="B33" s="324" t="s">
        <v>70</v>
      </c>
      <c r="C33" s="235"/>
      <c r="D33" s="330" t="s">
        <v>71</v>
      </c>
      <c r="E33" s="324">
        <v>58</v>
      </c>
      <c r="F33" s="329"/>
      <c r="G33" s="329"/>
      <c r="H33" s="236"/>
      <c r="I33" s="236"/>
    </row>
    <row r="34" ht="18" customHeight="1" spans="1:9">
      <c r="A34" s="326" t="s">
        <v>72</v>
      </c>
      <c r="B34" s="324" t="s">
        <v>73</v>
      </c>
      <c r="C34" s="331">
        <v>8709545.87</v>
      </c>
      <c r="D34" s="324" t="s">
        <v>74</v>
      </c>
      <c r="E34" s="324">
        <v>59</v>
      </c>
      <c r="F34" s="329">
        <v>8709545.87</v>
      </c>
      <c r="G34" s="329">
        <v>8709545.87</v>
      </c>
      <c r="H34" s="235"/>
      <c r="I34" s="235"/>
    </row>
    <row r="35" ht="18" customHeight="1" spans="1:9">
      <c r="A35" s="327" t="s">
        <v>151</v>
      </c>
      <c r="B35" s="324" t="s">
        <v>76</v>
      </c>
      <c r="C35" s="236"/>
      <c r="D35" s="330" t="s">
        <v>152</v>
      </c>
      <c r="E35" s="324">
        <v>60</v>
      </c>
      <c r="F35" s="329">
        <v>0</v>
      </c>
      <c r="G35" s="329">
        <v>0</v>
      </c>
      <c r="H35" s="235"/>
      <c r="I35" s="235"/>
    </row>
    <row r="36" ht="18" customHeight="1" spans="1:9">
      <c r="A36" s="327" t="s">
        <v>148</v>
      </c>
      <c r="B36" s="324" t="s">
        <v>79</v>
      </c>
      <c r="C36" s="236"/>
      <c r="D36" s="330"/>
      <c r="E36" s="324">
        <v>61</v>
      </c>
      <c r="F36" s="332"/>
      <c r="G36" s="332"/>
      <c r="H36" s="235"/>
      <c r="I36" s="235"/>
    </row>
    <row r="37" ht="18" customHeight="1" spans="1:9">
      <c r="A37" s="327" t="s">
        <v>149</v>
      </c>
      <c r="B37" s="324" t="s">
        <v>82</v>
      </c>
      <c r="C37" s="236"/>
      <c r="D37" s="330" t="s">
        <v>11</v>
      </c>
      <c r="E37" s="324">
        <v>62</v>
      </c>
      <c r="F37" s="332"/>
      <c r="G37" s="332"/>
      <c r="H37" s="235"/>
      <c r="I37" s="235"/>
    </row>
    <row r="38" ht="18" customHeight="1" spans="1:9">
      <c r="A38" s="327" t="s">
        <v>150</v>
      </c>
      <c r="B38" s="324" t="s">
        <v>153</v>
      </c>
      <c r="C38" s="236"/>
      <c r="D38" s="330"/>
      <c r="E38" s="324">
        <v>63</v>
      </c>
      <c r="F38" s="332"/>
      <c r="G38" s="332"/>
      <c r="H38" s="235"/>
      <c r="I38" s="235"/>
    </row>
    <row r="39" ht="18" customHeight="1" spans="1:9">
      <c r="A39" s="326" t="s">
        <v>81</v>
      </c>
      <c r="B39" s="324" t="s">
        <v>154</v>
      </c>
      <c r="C39" s="333">
        <v>8709545.87</v>
      </c>
      <c r="D39" s="324" t="s">
        <v>81</v>
      </c>
      <c r="E39" s="324">
        <v>64</v>
      </c>
      <c r="F39" s="329">
        <v>8709545.87</v>
      </c>
      <c r="G39" s="329">
        <v>8709545.87</v>
      </c>
      <c r="H39" s="236"/>
      <c r="I39" s="236"/>
    </row>
    <row r="40" ht="18" customHeight="1" spans="1:9">
      <c r="A40" s="334" t="s">
        <v>155</v>
      </c>
      <c r="B40" s="334"/>
      <c r="C40" s="334"/>
      <c r="D40" s="334"/>
      <c r="E40" s="334"/>
      <c r="F40" s="334"/>
      <c r="G40" s="334"/>
      <c r="H40" s="334"/>
      <c r="I40" s="334"/>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27"/>
  <sheetViews>
    <sheetView tabSelected="1" topLeftCell="H1" workbookViewId="0">
      <selection activeCell="F3" sqref="F3"/>
    </sheetView>
  </sheetViews>
  <sheetFormatPr defaultColWidth="9" defaultRowHeight="14.25" customHeight="1"/>
  <cols>
    <col min="1" max="3" width="3.75833333333333" style="273" customWidth="1"/>
    <col min="4" max="4" width="31.125" style="273" customWidth="1"/>
    <col min="5" max="6" width="8.25833333333333" style="273" customWidth="1"/>
    <col min="7" max="7" width="9.375" style="273" customWidth="1"/>
    <col min="8" max="20" width="12.625" style="273" customWidth="1"/>
    <col min="21" max="16384" width="9" style="273"/>
  </cols>
  <sheetData>
    <row r="1" ht="36" customHeight="1" spans="1:20">
      <c r="A1" s="274" t="s">
        <v>156</v>
      </c>
      <c r="B1" s="274"/>
      <c r="C1" s="274"/>
      <c r="D1" s="274"/>
      <c r="E1" s="274"/>
      <c r="F1" s="274"/>
      <c r="G1" s="274"/>
      <c r="H1" s="274"/>
      <c r="I1" s="274"/>
      <c r="J1" s="274"/>
      <c r="K1" s="274"/>
      <c r="L1" s="274"/>
      <c r="M1" s="274"/>
      <c r="N1" s="274"/>
      <c r="O1" s="274"/>
      <c r="P1" s="274"/>
      <c r="Q1" s="274"/>
      <c r="R1" s="274"/>
      <c r="S1" s="274"/>
      <c r="T1" s="274"/>
    </row>
    <row r="2" ht="19.5" customHeight="1" spans="1:20">
      <c r="A2" s="275"/>
      <c r="B2" s="275"/>
      <c r="C2" s="275"/>
      <c r="D2" s="275"/>
      <c r="E2" s="275"/>
      <c r="F2" s="275"/>
      <c r="G2" s="275"/>
      <c r="H2" s="275"/>
      <c r="I2" s="275"/>
      <c r="J2" s="275"/>
      <c r="K2" s="275"/>
      <c r="L2" s="275"/>
      <c r="M2" s="275"/>
      <c r="N2" s="275"/>
      <c r="O2" s="275"/>
      <c r="P2" s="298"/>
      <c r="Q2" s="312"/>
      <c r="R2" s="312"/>
      <c r="S2" s="123" t="s">
        <v>157</v>
      </c>
      <c r="T2" s="123"/>
    </row>
    <row r="3" s="269" customFormat="1" ht="19.5" customHeight="1" spans="1:20">
      <c r="A3" s="276" t="s">
        <v>2</v>
      </c>
      <c r="B3" s="276"/>
      <c r="C3" s="276"/>
      <c r="D3" s="277"/>
      <c r="E3" s="277"/>
      <c r="F3" s="277"/>
      <c r="G3" s="277"/>
      <c r="H3" s="277"/>
      <c r="I3" s="299"/>
      <c r="J3" s="299"/>
      <c r="K3" s="300"/>
      <c r="L3" s="300"/>
      <c r="M3" s="300"/>
      <c r="N3" s="301"/>
      <c r="O3" s="301"/>
      <c r="P3" s="302"/>
      <c r="Q3" s="313"/>
      <c r="R3" s="313"/>
      <c r="S3" s="251" t="s">
        <v>158</v>
      </c>
      <c r="T3" s="251"/>
    </row>
    <row r="4" s="270" customFormat="1" ht="18" customHeight="1" spans="1:20">
      <c r="A4" s="278" t="s">
        <v>6</v>
      </c>
      <c r="B4" s="278"/>
      <c r="C4" s="278"/>
      <c r="D4" s="278"/>
      <c r="E4" s="278" t="s">
        <v>159</v>
      </c>
      <c r="F4" s="278"/>
      <c r="G4" s="278"/>
      <c r="H4" s="279" t="s">
        <v>160</v>
      </c>
      <c r="I4" s="303"/>
      <c r="J4" s="304"/>
      <c r="K4" s="278" t="s">
        <v>161</v>
      </c>
      <c r="L4" s="278"/>
      <c r="M4" s="278"/>
      <c r="N4" s="278"/>
      <c r="O4" s="278"/>
      <c r="P4" s="305" t="s">
        <v>80</v>
      </c>
      <c r="Q4" s="305"/>
      <c r="R4" s="305"/>
      <c r="S4" s="305"/>
      <c r="T4" s="305"/>
    </row>
    <row r="5" s="271" customFormat="1" ht="18" customHeight="1" spans="1:20">
      <c r="A5" s="280" t="s">
        <v>162</v>
      </c>
      <c r="B5" s="281"/>
      <c r="C5" s="282"/>
      <c r="D5" s="283" t="s">
        <v>94</v>
      </c>
      <c r="E5" s="283" t="s">
        <v>100</v>
      </c>
      <c r="F5" s="283" t="s">
        <v>163</v>
      </c>
      <c r="G5" s="283" t="s">
        <v>164</v>
      </c>
      <c r="H5" s="284" t="s">
        <v>100</v>
      </c>
      <c r="I5" s="284" t="s">
        <v>131</v>
      </c>
      <c r="J5" s="283" t="s">
        <v>132</v>
      </c>
      <c r="K5" s="306" t="s">
        <v>100</v>
      </c>
      <c r="L5" s="279" t="s">
        <v>131</v>
      </c>
      <c r="M5" s="303"/>
      <c r="N5" s="307"/>
      <c r="O5" s="278" t="s">
        <v>132</v>
      </c>
      <c r="P5" s="308" t="s">
        <v>100</v>
      </c>
      <c r="Q5" s="305" t="s">
        <v>163</v>
      </c>
      <c r="R5" s="314" t="s">
        <v>164</v>
      </c>
      <c r="S5" s="315"/>
      <c r="T5" s="316"/>
    </row>
    <row r="6" s="271" customFormat="1" ht="18" customHeight="1" spans="1:20">
      <c r="A6" s="285"/>
      <c r="B6" s="286"/>
      <c r="C6" s="287"/>
      <c r="D6" s="288"/>
      <c r="E6" s="288"/>
      <c r="F6" s="288"/>
      <c r="G6" s="288"/>
      <c r="H6" s="218"/>
      <c r="I6" s="218"/>
      <c r="J6" s="288"/>
      <c r="K6" s="306"/>
      <c r="L6" s="218" t="s">
        <v>95</v>
      </c>
      <c r="M6" s="218" t="s">
        <v>165</v>
      </c>
      <c r="N6" s="218" t="s">
        <v>166</v>
      </c>
      <c r="O6" s="278"/>
      <c r="P6" s="308"/>
      <c r="Q6" s="305"/>
      <c r="R6" s="218" t="s">
        <v>95</v>
      </c>
      <c r="S6" s="317" t="s">
        <v>167</v>
      </c>
      <c r="T6" s="318" t="s">
        <v>168</v>
      </c>
    </row>
    <row r="7" s="271" customFormat="1" ht="18" customHeight="1" spans="1:20">
      <c r="A7" s="278" t="s">
        <v>97</v>
      </c>
      <c r="B7" s="278" t="s">
        <v>98</v>
      </c>
      <c r="C7" s="278" t="s">
        <v>99</v>
      </c>
      <c r="D7" s="278" t="s">
        <v>10</v>
      </c>
      <c r="E7" s="278">
        <v>1</v>
      </c>
      <c r="F7" s="278">
        <v>2</v>
      </c>
      <c r="G7" s="278">
        <v>3</v>
      </c>
      <c r="H7" s="278">
        <v>4</v>
      </c>
      <c r="I7" s="278">
        <v>5</v>
      </c>
      <c r="J7" s="278">
        <v>6</v>
      </c>
      <c r="K7" s="278">
        <v>7</v>
      </c>
      <c r="L7" s="278">
        <v>8</v>
      </c>
      <c r="M7" s="278">
        <v>9</v>
      </c>
      <c r="N7" s="278">
        <v>10</v>
      </c>
      <c r="O7" s="278">
        <v>11</v>
      </c>
      <c r="P7" s="278">
        <v>12</v>
      </c>
      <c r="Q7" s="278">
        <v>13</v>
      </c>
      <c r="R7" s="278">
        <v>14</v>
      </c>
      <c r="S7" s="278">
        <v>15</v>
      </c>
      <c r="T7" s="278">
        <v>16</v>
      </c>
    </row>
    <row r="8" s="271" customFormat="1" ht="18" customHeight="1" spans="1:20">
      <c r="A8" s="278"/>
      <c r="B8" s="278"/>
      <c r="C8" s="278"/>
      <c r="D8" s="278" t="s">
        <v>100</v>
      </c>
      <c r="E8" s="278"/>
      <c r="F8" s="278"/>
      <c r="G8" s="278"/>
      <c r="H8" s="289">
        <v>8709545.87</v>
      </c>
      <c r="I8" s="289">
        <v>6454710.13</v>
      </c>
      <c r="J8" s="289">
        <v>2254835.74</v>
      </c>
      <c r="K8" s="309">
        <v>8709545.87</v>
      </c>
      <c r="L8" s="309">
        <v>6454710.13</v>
      </c>
      <c r="M8" s="309">
        <v>5764612.75</v>
      </c>
      <c r="N8" s="309">
        <v>690097.38</v>
      </c>
      <c r="O8" s="310">
        <v>2254835.74</v>
      </c>
      <c r="P8" s="308"/>
      <c r="Q8" s="308"/>
      <c r="R8" s="308"/>
      <c r="S8" s="308"/>
      <c r="T8" s="308"/>
    </row>
    <row r="9" s="271" customFormat="1" ht="18" customHeight="1" spans="1:20">
      <c r="A9" s="290">
        <v>2010101</v>
      </c>
      <c r="B9" s="290"/>
      <c r="C9" s="290"/>
      <c r="D9" s="291" t="s">
        <v>101</v>
      </c>
      <c r="E9" s="278"/>
      <c r="F9" s="278"/>
      <c r="G9" s="278"/>
      <c r="H9" s="289">
        <v>4938675.18</v>
      </c>
      <c r="I9" s="289">
        <v>4938675.18</v>
      </c>
      <c r="J9" s="289"/>
      <c r="K9" s="309">
        <v>4938675.18</v>
      </c>
      <c r="L9" s="309">
        <v>4938675.18</v>
      </c>
      <c r="M9" s="309">
        <v>4248577.8</v>
      </c>
      <c r="N9" s="309">
        <v>690097.38</v>
      </c>
      <c r="O9" s="310"/>
      <c r="P9" s="308"/>
      <c r="Q9" s="308"/>
      <c r="R9" s="308"/>
      <c r="S9" s="308"/>
      <c r="T9" s="308"/>
    </row>
    <row r="10" s="271" customFormat="1" ht="18" customHeight="1" spans="1:20">
      <c r="A10" s="290" t="s">
        <v>102</v>
      </c>
      <c r="B10" s="290"/>
      <c r="C10" s="290"/>
      <c r="D10" s="291" t="s">
        <v>103</v>
      </c>
      <c r="E10" s="278"/>
      <c r="F10" s="278"/>
      <c r="G10" s="278"/>
      <c r="H10" s="289">
        <v>217200</v>
      </c>
      <c r="I10" s="289"/>
      <c r="J10" s="289">
        <v>217200</v>
      </c>
      <c r="K10" s="309">
        <v>217200</v>
      </c>
      <c r="L10" s="309"/>
      <c r="M10" s="309"/>
      <c r="N10" s="309"/>
      <c r="O10" s="310">
        <v>217200</v>
      </c>
      <c r="P10" s="308"/>
      <c r="Q10" s="308"/>
      <c r="R10" s="308"/>
      <c r="S10" s="308"/>
      <c r="T10" s="308"/>
    </row>
    <row r="11" s="271" customFormat="1" ht="18" customHeight="1" spans="1:20">
      <c r="A11" s="290" t="s">
        <v>104</v>
      </c>
      <c r="B11" s="290"/>
      <c r="C11" s="290"/>
      <c r="D11" s="291" t="s">
        <v>105</v>
      </c>
      <c r="E11" s="278"/>
      <c r="F11" s="278"/>
      <c r="G11" s="278"/>
      <c r="H11" s="289">
        <v>265900</v>
      </c>
      <c r="I11" s="289"/>
      <c r="J11" s="289">
        <v>265900</v>
      </c>
      <c r="K11" s="309">
        <v>265900</v>
      </c>
      <c r="L11" s="309"/>
      <c r="M11" s="309"/>
      <c r="N11" s="309"/>
      <c r="O11" s="310">
        <v>265900</v>
      </c>
      <c r="P11" s="308"/>
      <c r="Q11" s="308"/>
      <c r="R11" s="308"/>
      <c r="S11" s="308"/>
      <c r="T11" s="308"/>
    </row>
    <row r="12" s="271" customFormat="1" ht="18" customHeight="1" spans="1:20">
      <c r="A12" s="290" t="s">
        <v>106</v>
      </c>
      <c r="B12" s="290"/>
      <c r="C12" s="290"/>
      <c r="D12" s="291" t="s">
        <v>107</v>
      </c>
      <c r="E12" s="278"/>
      <c r="F12" s="278"/>
      <c r="G12" s="278"/>
      <c r="H12" s="289">
        <v>30000</v>
      </c>
      <c r="I12" s="289"/>
      <c r="J12" s="289">
        <v>30000</v>
      </c>
      <c r="K12" s="309">
        <v>30000</v>
      </c>
      <c r="L12" s="309"/>
      <c r="M12" s="309"/>
      <c r="N12" s="309"/>
      <c r="O12" s="310">
        <v>30000</v>
      </c>
      <c r="P12" s="308"/>
      <c r="Q12" s="308"/>
      <c r="R12" s="308"/>
      <c r="S12" s="308"/>
      <c r="T12" s="308"/>
    </row>
    <row r="13" s="271" customFormat="1" ht="18" customHeight="1" spans="1:20">
      <c r="A13" s="290" t="s">
        <v>108</v>
      </c>
      <c r="B13" s="290"/>
      <c r="C13" s="290"/>
      <c r="D13" s="291" t="s">
        <v>109</v>
      </c>
      <c r="E13" s="278"/>
      <c r="F13" s="278"/>
      <c r="G13" s="278"/>
      <c r="H13" s="289">
        <v>961962.94</v>
      </c>
      <c r="I13" s="289"/>
      <c r="J13" s="289">
        <v>961962.94</v>
      </c>
      <c r="K13" s="309">
        <v>961962.94</v>
      </c>
      <c r="L13" s="309"/>
      <c r="M13" s="309"/>
      <c r="N13" s="309"/>
      <c r="O13" s="310">
        <v>961962.94</v>
      </c>
      <c r="P13" s="308"/>
      <c r="Q13" s="308"/>
      <c r="R13" s="308"/>
      <c r="S13" s="308"/>
      <c r="T13" s="308"/>
    </row>
    <row r="14" s="271" customFormat="1" ht="18" customHeight="1" spans="1:20">
      <c r="A14" s="290" t="s">
        <v>110</v>
      </c>
      <c r="B14" s="290"/>
      <c r="C14" s="290"/>
      <c r="D14" s="291" t="s">
        <v>111</v>
      </c>
      <c r="E14" s="278"/>
      <c r="F14" s="278"/>
      <c r="G14" s="278"/>
      <c r="H14" s="289">
        <v>12750</v>
      </c>
      <c r="I14" s="289"/>
      <c r="J14" s="289">
        <v>12750</v>
      </c>
      <c r="K14" s="309">
        <v>12750</v>
      </c>
      <c r="L14" s="309"/>
      <c r="M14" s="309"/>
      <c r="N14" s="309"/>
      <c r="O14" s="310">
        <v>12750</v>
      </c>
      <c r="P14" s="308"/>
      <c r="Q14" s="308"/>
      <c r="R14" s="308"/>
      <c r="S14" s="308"/>
      <c r="T14" s="308"/>
    </row>
    <row r="15" s="271" customFormat="1" ht="18" customHeight="1" spans="1:20">
      <c r="A15" s="290" t="s">
        <v>112</v>
      </c>
      <c r="B15" s="290"/>
      <c r="C15" s="290"/>
      <c r="D15" s="291" t="s">
        <v>113</v>
      </c>
      <c r="E15" s="278"/>
      <c r="F15" s="278"/>
      <c r="G15" s="278"/>
      <c r="H15" s="289">
        <v>152400</v>
      </c>
      <c r="I15" s="289">
        <v>152400</v>
      </c>
      <c r="J15" s="289"/>
      <c r="K15" s="309">
        <v>152400</v>
      </c>
      <c r="L15" s="309">
        <v>152400</v>
      </c>
      <c r="M15" s="309">
        <v>152400</v>
      </c>
      <c r="N15" s="309">
        <v>0</v>
      </c>
      <c r="O15" s="310"/>
      <c r="P15" s="308"/>
      <c r="Q15" s="308"/>
      <c r="R15" s="308"/>
      <c r="S15" s="308"/>
      <c r="T15" s="308"/>
    </row>
    <row r="16" s="271" customFormat="1" ht="18" customHeight="1" spans="1:20">
      <c r="A16" s="290" t="s">
        <v>114</v>
      </c>
      <c r="B16" s="290"/>
      <c r="C16" s="290"/>
      <c r="D16" s="291" t="s">
        <v>115</v>
      </c>
      <c r="E16" s="278"/>
      <c r="F16" s="278"/>
      <c r="G16" s="278"/>
      <c r="H16" s="289">
        <v>362677.76</v>
      </c>
      <c r="I16" s="289">
        <v>362677.76</v>
      </c>
      <c r="J16" s="289"/>
      <c r="K16" s="309">
        <v>362677.76</v>
      </c>
      <c r="L16" s="309">
        <v>362677.76</v>
      </c>
      <c r="M16" s="309">
        <v>362677.76</v>
      </c>
      <c r="N16" s="309">
        <v>0</v>
      </c>
      <c r="O16" s="310"/>
      <c r="P16" s="308"/>
      <c r="Q16" s="308"/>
      <c r="R16" s="308"/>
      <c r="S16" s="308"/>
      <c r="T16" s="308"/>
    </row>
    <row r="17" s="271" customFormat="1" ht="18" customHeight="1" spans="1:20">
      <c r="A17" s="290" t="s">
        <v>116</v>
      </c>
      <c r="B17" s="290"/>
      <c r="C17" s="290"/>
      <c r="D17" s="291" t="s">
        <v>117</v>
      </c>
      <c r="E17" s="278"/>
      <c r="F17" s="278"/>
      <c r="G17" s="278"/>
      <c r="H17" s="289">
        <v>140718.2</v>
      </c>
      <c r="I17" s="289">
        <v>140718.2</v>
      </c>
      <c r="J17" s="289"/>
      <c r="K17" s="309">
        <v>140718.2</v>
      </c>
      <c r="L17" s="309">
        <v>140718.2</v>
      </c>
      <c r="M17" s="309">
        <v>140718.2</v>
      </c>
      <c r="N17" s="309">
        <v>0</v>
      </c>
      <c r="O17" s="310"/>
      <c r="P17" s="308"/>
      <c r="Q17" s="308"/>
      <c r="R17" s="308"/>
      <c r="S17" s="308"/>
      <c r="T17" s="308"/>
    </row>
    <row r="18" s="271" customFormat="1" ht="18" customHeight="1" spans="1:20">
      <c r="A18" s="290" t="s">
        <v>118</v>
      </c>
      <c r="B18" s="290"/>
      <c r="C18" s="290"/>
      <c r="D18" s="291" t="s">
        <v>119</v>
      </c>
      <c r="E18" s="278"/>
      <c r="F18" s="278"/>
      <c r="G18" s="278"/>
      <c r="H18" s="289">
        <v>767022.8</v>
      </c>
      <c r="I18" s="289"/>
      <c r="J18" s="289">
        <v>767022.8</v>
      </c>
      <c r="K18" s="309">
        <v>767022.8</v>
      </c>
      <c r="L18" s="309"/>
      <c r="M18" s="309"/>
      <c r="N18" s="309"/>
      <c r="O18" s="310">
        <v>767022.8</v>
      </c>
      <c r="P18" s="308"/>
      <c r="Q18" s="308"/>
      <c r="R18" s="308"/>
      <c r="S18" s="308"/>
      <c r="T18" s="308"/>
    </row>
    <row r="19" s="271" customFormat="1" ht="18" customHeight="1" spans="1:20">
      <c r="A19" s="290" t="s">
        <v>120</v>
      </c>
      <c r="B19" s="290"/>
      <c r="C19" s="290"/>
      <c r="D19" s="291" t="s">
        <v>121</v>
      </c>
      <c r="E19" s="278"/>
      <c r="F19" s="278"/>
      <c r="G19" s="278"/>
      <c r="H19" s="289">
        <v>272219.74</v>
      </c>
      <c r="I19" s="289">
        <v>272219.74</v>
      </c>
      <c r="J19" s="289"/>
      <c r="K19" s="309">
        <v>272219.74</v>
      </c>
      <c r="L19" s="309">
        <v>272219.74</v>
      </c>
      <c r="M19" s="309">
        <v>272219.74</v>
      </c>
      <c r="N19" s="309">
        <v>0</v>
      </c>
      <c r="O19" s="310"/>
      <c r="P19" s="308"/>
      <c r="Q19" s="308"/>
      <c r="R19" s="308"/>
      <c r="S19" s="308"/>
      <c r="T19" s="308"/>
    </row>
    <row r="20" s="271" customFormat="1" ht="18" customHeight="1" spans="1:20">
      <c r="A20" s="290" t="s">
        <v>122</v>
      </c>
      <c r="B20" s="290"/>
      <c r="C20" s="290"/>
      <c r="D20" s="291" t="s">
        <v>123</v>
      </c>
      <c r="E20" s="278"/>
      <c r="F20" s="278"/>
      <c r="G20" s="278"/>
      <c r="H20" s="289">
        <v>206083.09</v>
      </c>
      <c r="I20" s="289">
        <v>206083.09</v>
      </c>
      <c r="J20" s="289"/>
      <c r="K20" s="309">
        <v>206083.09</v>
      </c>
      <c r="L20" s="309">
        <v>206083.09</v>
      </c>
      <c r="M20" s="309">
        <v>206083.09</v>
      </c>
      <c r="N20" s="309">
        <v>0</v>
      </c>
      <c r="O20" s="310"/>
      <c r="P20" s="308"/>
      <c r="Q20" s="308"/>
      <c r="R20" s="308"/>
      <c r="S20" s="308"/>
      <c r="T20" s="308"/>
    </row>
    <row r="21" s="271" customFormat="1" ht="18" customHeight="1" spans="1:20">
      <c r="A21" s="290" t="s">
        <v>124</v>
      </c>
      <c r="B21" s="290"/>
      <c r="C21" s="290"/>
      <c r="D21" s="291" t="s">
        <v>125</v>
      </c>
      <c r="E21" s="278"/>
      <c r="F21" s="278"/>
      <c r="G21" s="278"/>
      <c r="H21" s="289">
        <v>13529.16</v>
      </c>
      <c r="I21" s="289">
        <v>13529.16</v>
      </c>
      <c r="J21" s="289"/>
      <c r="K21" s="309">
        <v>13529.16</v>
      </c>
      <c r="L21" s="309">
        <v>13529.16</v>
      </c>
      <c r="M21" s="309">
        <v>13529.16</v>
      </c>
      <c r="N21" s="309">
        <v>0</v>
      </c>
      <c r="O21" s="310"/>
      <c r="P21" s="308"/>
      <c r="Q21" s="308"/>
      <c r="R21" s="308"/>
      <c r="S21" s="308"/>
      <c r="T21" s="308"/>
    </row>
    <row r="22" s="271" customFormat="1" ht="18" customHeight="1" spans="1:20">
      <c r="A22" s="290" t="s">
        <v>126</v>
      </c>
      <c r="B22" s="290"/>
      <c r="C22" s="290"/>
      <c r="D22" s="291" t="s">
        <v>127</v>
      </c>
      <c r="E22" s="278"/>
      <c r="F22" s="278"/>
      <c r="G22" s="278"/>
      <c r="H22" s="289">
        <v>368407</v>
      </c>
      <c r="I22" s="289">
        <v>368407</v>
      </c>
      <c r="J22" s="289"/>
      <c r="K22" s="309">
        <v>368407</v>
      </c>
      <c r="L22" s="309">
        <v>368407</v>
      </c>
      <c r="M22" s="309">
        <v>368407</v>
      </c>
      <c r="N22" s="309">
        <v>0</v>
      </c>
      <c r="O22" s="310"/>
      <c r="P22" s="308"/>
      <c r="Q22" s="308"/>
      <c r="R22" s="308"/>
      <c r="S22" s="308"/>
      <c r="T22" s="308"/>
    </row>
    <row r="23" s="271" customFormat="1" ht="18" customHeight="1" spans="1:20">
      <c r="A23" s="292"/>
      <c r="B23" s="293"/>
      <c r="C23" s="294"/>
      <c r="D23" s="278"/>
      <c r="E23" s="278"/>
      <c r="F23" s="278"/>
      <c r="G23" s="278"/>
      <c r="H23" s="295"/>
      <c r="I23" s="295"/>
      <c r="J23" s="295"/>
      <c r="K23" s="295"/>
      <c r="L23" s="295"/>
      <c r="M23" s="295"/>
      <c r="N23" s="295"/>
      <c r="O23" s="295"/>
      <c r="P23" s="308"/>
      <c r="Q23" s="308"/>
      <c r="R23" s="308"/>
      <c r="S23" s="308"/>
      <c r="T23" s="308"/>
    </row>
    <row r="24" s="272" customFormat="1" ht="18" customHeight="1" spans="1:19">
      <c r="A24" s="296" t="s">
        <v>169</v>
      </c>
      <c r="B24" s="297"/>
      <c r="C24" s="297"/>
      <c r="D24" s="297"/>
      <c r="E24" s="297"/>
      <c r="F24" s="297"/>
      <c r="G24" s="297"/>
      <c r="H24" s="297"/>
      <c r="I24" s="297"/>
      <c r="J24" s="297"/>
      <c r="K24" s="311"/>
      <c r="L24" s="311"/>
      <c r="M24" s="311"/>
      <c r="N24" s="311"/>
      <c r="O24" s="311"/>
      <c r="P24" s="311"/>
      <c r="Q24" s="311"/>
      <c r="R24" s="311"/>
      <c r="S24" s="311"/>
    </row>
    <row r="27" customHeight="1" spans="17:18">
      <c r="Q27" s="319"/>
      <c r="R27" s="319"/>
    </row>
  </sheetData>
  <mergeCells count="43">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S24"/>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5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3"/>
  <sheetViews>
    <sheetView tabSelected="1" workbookViewId="0">
      <selection activeCell="F3" sqref="F3"/>
    </sheetView>
  </sheetViews>
  <sheetFormatPr defaultColWidth="9" defaultRowHeight="14.25"/>
  <cols>
    <col min="1" max="1" width="8.625" style="178" customWidth="1"/>
    <col min="2" max="2" width="31.875" style="178" customWidth="1"/>
    <col min="3" max="3" width="14" style="178" customWidth="1"/>
    <col min="4" max="4" width="8.625" style="178" customWidth="1"/>
    <col min="5" max="5" width="21.375" style="178" customWidth="1"/>
    <col min="6" max="6" width="11.2583333333333" style="178" customWidth="1"/>
    <col min="7" max="7" width="8.625" style="178" customWidth="1"/>
    <col min="8" max="8" width="40.125" style="178" customWidth="1"/>
    <col min="9" max="9" width="12.375" style="178" customWidth="1"/>
    <col min="10" max="16384" width="9" style="178"/>
  </cols>
  <sheetData>
    <row r="1" s="244" customFormat="1" ht="27" spans="1:9">
      <c r="A1" s="224" t="s">
        <v>170</v>
      </c>
      <c r="B1" s="224"/>
      <c r="C1" s="224"/>
      <c r="D1" s="224"/>
      <c r="E1" s="224"/>
      <c r="F1" s="224"/>
      <c r="G1" s="224"/>
      <c r="H1" s="224"/>
      <c r="I1" s="224"/>
    </row>
    <row r="2" s="245" customFormat="1" ht="14.1" customHeight="1" spans="1:9">
      <c r="A2" s="225"/>
      <c r="B2" s="225"/>
      <c r="C2" s="225"/>
      <c r="D2" s="225"/>
      <c r="E2" s="225"/>
      <c r="F2" s="225"/>
      <c r="G2" s="225"/>
      <c r="H2" s="123" t="s">
        <v>171</v>
      </c>
      <c r="I2" s="123"/>
    </row>
    <row r="3" s="246" customFormat="1" ht="14.1" customHeight="1" spans="1:9">
      <c r="A3" s="250" t="s">
        <v>2</v>
      </c>
      <c r="B3" s="225"/>
      <c r="D3" s="225"/>
      <c r="E3" s="225"/>
      <c r="F3" s="225"/>
      <c r="G3" s="225"/>
      <c r="H3" s="251" t="s">
        <v>158</v>
      </c>
      <c r="I3" s="251"/>
    </row>
    <row r="4" s="247" customFormat="1" ht="18" customHeight="1" spans="1:9">
      <c r="A4" s="252" t="s">
        <v>165</v>
      </c>
      <c r="B4" s="240"/>
      <c r="C4" s="240"/>
      <c r="D4" s="240" t="s">
        <v>166</v>
      </c>
      <c r="E4" s="240"/>
      <c r="F4" s="240" t="s">
        <v>11</v>
      </c>
      <c r="G4" s="240" t="s">
        <v>11</v>
      </c>
      <c r="H4" s="240" t="s">
        <v>11</v>
      </c>
      <c r="I4" s="240" t="s">
        <v>11</v>
      </c>
    </row>
    <row r="5" s="247" customFormat="1" ht="18" customHeight="1" spans="1:9">
      <c r="A5" s="229" t="s">
        <v>172</v>
      </c>
      <c r="B5" s="230" t="s">
        <v>94</v>
      </c>
      <c r="C5" s="230" t="s">
        <v>8</v>
      </c>
      <c r="D5" s="230" t="s">
        <v>172</v>
      </c>
      <c r="E5" s="230" t="s">
        <v>94</v>
      </c>
      <c r="F5" s="230" t="s">
        <v>8</v>
      </c>
      <c r="G5" s="230" t="s">
        <v>172</v>
      </c>
      <c r="H5" s="230" t="s">
        <v>94</v>
      </c>
      <c r="I5" s="230" t="s">
        <v>8</v>
      </c>
    </row>
    <row r="6" s="247" customFormat="1" ht="18" customHeight="1" spans="1:9">
      <c r="A6" s="229"/>
      <c r="B6" s="230" t="s">
        <v>11</v>
      </c>
      <c r="C6" s="230" t="s">
        <v>11</v>
      </c>
      <c r="D6" s="230" t="s">
        <v>11</v>
      </c>
      <c r="E6" s="230" t="s">
        <v>11</v>
      </c>
      <c r="F6" s="230" t="s">
        <v>11</v>
      </c>
      <c r="G6" s="230" t="s">
        <v>11</v>
      </c>
      <c r="H6" s="230" t="s">
        <v>11</v>
      </c>
      <c r="I6" s="230" t="s">
        <v>11</v>
      </c>
    </row>
    <row r="7" s="247" customFormat="1" ht="18" customHeight="1" spans="1:9">
      <c r="A7" s="231" t="s">
        <v>173</v>
      </c>
      <c r="B7" s="232" t="s">
        <v>174</v>
      </c>
      <c r="C7" s="253">
        <v>5325612.75</v>
      </c>
      <c r="D7" s="232" t="s">
        <v>175</v>
      </c>
      <c r="E7" s="232" t="s">
        <v>176</v>
      </c>
      <c r="F7" s="254">
        <v>690097.38</v>
      </c>
      <c r="G7" s="232" t="s">
        <v>177</v>
      </c>
      <c r="H7" s="232" t="s">
        <v>178</v>
      </c>
      <c r="I7" s="266"/>
    </row>
    <row r="8" s="247" customFormat="1" ht="18" customHeight="1" spans="1:9">
      <c r="A8" s="231" t="s">
        <v>179</v>
      </c>
      <c r="B8" s="232" t="s">
        <v>180</v>
      </c>
      <c r="C8" s="253">
        <v>1238740</v>
      </c>
      <c r="D8" s="232" t="s">
        <v>181</v>
      </c>
      <c r="E8" s="232" t="s">
        <v>182</v>
      </c>
      <c r="F8" s="254">
        <v>92176</v>
      </c>
      <c r="G8" s="232" t="s">
        <v>183</v>
      </c>
      <c r="H8" s="232" t="s">
        <v>184</v>
      </c>
      <c r="I8" s="266"/>
    </row>
    <row r="9" s="248" customFormat="1" ht="18" customHeight="1" spans="1:9">
      <c r="A9" s="231" t="s">
        <v>185</v>
      </c>
      <c r="B9" s="232" t="s">
        <v>186</v>
      </c>
      <c r="C9" s="253">
        <v>1671958</v>
      </c>
      <c r="D9" s="232" t="s">
        <v>187</v>
      </c>
      <c r="E9" s="232" t="s">
        <v>188</v>
      </c>
      <c r="F9" s="254">
        <v>0</v>
      </c>
      <c r="G9" s="232" t="s">
        <v>189</v>
      </c>
      <c r="H9" s="232" t="s">
        <v>190</v>
      </c>
      <c r="I9" s="266"/>
    </row>
    <row r="10" s="248" customFormat="1" ht="18" customHeight="1" spans="1:9">
      <c r="A10" s="231" t="s">
        <v>191</v>
      </c>
      <c r="B10" s="232" t="s">
        <v>192</v>
      </c>
      <c r="C10" s="253">
        <v>841533</v>
      </c>
      <c r="D10" s="232" t="s">
        <v>193</v>
      </c>
      <c r="E10" s="232" t="s">
        <v>194</v>
      </c>
      <c r="F10" s="254">
        <v>0</v>
      </c>
      <c r="G10" s="232" t="s">
        <v>195</v>
      </c>
      <c r="H10" s="232" t="s">
        <v>196</v>
      </c>
      <c r="I10" s="266"/>
    </row>
    <row r="11" s="248" customFormat="1" ht="18" customHeight="1" spans="1:9">
      <c r="A11" s="231" t="s">
        <v>197</v>
      </c>
      <c r="B11" s="232" t="s">
        <v>198</v>
      </c>
      <c r="C11" s="253">
        <v>0</v>
      </c>
      <c r="D11" s="232" t="s">
        <v>199</v>
      </c>
      <c r="E11" s="232" t="s">
        <v>200</v>
      </c>
      <c r="F11" s="254">
        <v>0</v>
      </c>
      <c r="G11" s="232" t="s">
        <v>201</v>
      </c>
      <c r="H11" s="232" t="s">
        <v>202</v>
      </c>
      <c r="I11" s="266"/>
    </row>
    <row r="12" s="248" customFormat="1" ht="18" customHeight="1" spans="1:9">
      <c r="A12" s="231" t="s">
        <v>203</v>
      </c>
      <c r="B12" s="232" t="s">
        <v>204</v>
      </c>
      <c r="C12" s="253">
        <v>0</v>
      </c>
      <c r="D12" s="232" t="s">
        <v>205</v>
      </c>
      <c r="E12" s="232" t="s">
        <v>206</v>
      </c>
      <c r="F12" s="254">
        <v>0</v>
      </c>
      <c r="G12" s="232" t="s">
        <v>207</v>
      </c>
      <c r="H12" s="232" t="s">
        <v>208</v>
      </c>
      <c r="I12" s="266"/>
    </row>
    <row r="13" s="248" customFormat="1" ht="18" customHeight="1" spans="1:9">
      <c r="A13" s="231" t="s">
        <v>209</v>
      </c>
      <c r="B13" s="232" t="s">
        <v>210</v>
      </c>
      <c r="C13" s="253">
        <v>362677.76</v>
      </c>
      <c r="D13" s="232" t="s">
        <v>211</v>
      </c>
      <c r="E13" s="232" t="s">
        <v>212</v>
      </c>
      <c r="F13" s="254">
        <v>0</v>
      </c>
      <c r="G13" s="232" t="s">
        <v>213</v>
      </c>
      <c r="H13" s="232" t="s">
        <v>214</v>
      </c>
      <c r="I13" s="266"/>
    </row>
    <row r="14" s="248" customFormat="1" ht="18" customHeight="1" spans="1:9">
      <c r="A14" s="231" t="s">
        <v>215</v>
      </c>
      <c r="B14" s="232" t="s">
        <v>216</v>
      </c>
      <c r="C14" s="253">
        <v>140718.2</v>
      </c>
      <c r="D14" s="232" t="s">
        <v>217</v>
      </c>
      <c r="E14" s="232" t="s">
        <v>218</v>
      </c>
      <c r="F14" s="254">
        <v>20000</v>
      </c>
      <c r="G14" s="232" t="s">
        <v>219</v>
      </c>
      <c r="H14" s="232" t="s">
        <v>220</v>
      </c>
      <c r="I14" s="266"/>
    </row>
    <row r="15" s="248" customFormat="1" ht="18" customHeight="1" spans="1:9">
      <c r="A15" s="231" t="s">
        <v>221</v>
      </c>
      <c r="B15" s="232" t="s">
        <v>222</v>
      </c>
      <c r="C15" s="253">
        <v>272219.74</v>
      </c>
      <c r="D15" s="232" t="s">
        <v>223</v>
      </c>
      <c r="E15" s="232" t="s">
        <v>224</v>
      </c>
      <c r="F15" s="254">
        <v>0</v>
      </c>
      <c r="G15" s="232" t="s">
        <v>225</v>
      </c>
      <c r="H15" s="232" t="s">
        <v>226</v>
      </c>
      <c r="I15" s="266"/>
    </row>
    <row r="16" s="248" customFormat="1" ht="18" customHeight="1" spans="1:9">
      <c r="A16" s="231" t="s">
        <v>227</v>
      </c>
      <c r="B16" s="232" t="s">
        <v>228</v>
      </c>
      <c r="C16" s="253">
        <v>206083.09</v>
      </c>
      <c r="D16" s="232" t="s">
        <v>229</v>
      </c>
      <c r="E16" s="232" t="s">
        <v>230</v>
      </c>
      <c r="F16" s="254">
        <v>0</v>
      </c>
      <c r="G16" s="232" t="s">
        <v>231</v>
      </c>
      <c r="H16" s="232" t="s">
        <v>232</v>
      </c>
      <c r="I16" s="266"/>
    </row>
    <row r="17" s="248" customFormat="1" ht="18" customHeight="1" spans="1:9">
      <c r="A17" s="231" t="s">
        <v>233</v>
      </c>
      <c r="B17" s="232" t="s">
        <v>234</v>
      </c>
      <c r="C17" s="253">
        <v>51125.96</v>
      </c>
      <c r="D17" s="232" t="s">
        <v>235</v>
      </c>
      <c r="E17" s="232" t="s">
        <v>236</v>
      </c>
      <c r="F17" s="254">
        <v>27500</v>
      </c>
      <c r="G17" s="232" t="s">
        <v>237</v>
      </c>
      <c r="H17" s="232" t="s">
        <v>238</v>
      </c>
      <c r="I17" s="266"/>
    </row>
    <row r="18" s="248" customFormat="1" ht="18" customHeight="1" spans="1:9">
      <c r="A18" s="231" t="s">
        <v>239</v>
      </c>
      <c r="B18" s="232" t="s">
        <v>240</v>
      </c>
      <c r="C18" s="253">
        <v>368407</v>
      </c>
      <c r="D18" s="232" t="s">
        <v>241</v>
      </c>
      <c r="E18" s="232" t="s">
        <v>242</v>
      </c>
      <c r="F18" s="254">
        <v>0</v>
      </c>
      <c r="G18" s="232" t="s">
        <v>243</v>
      </c>
      <c r="H18" s="232" t="s">
        <v>244</v>
      </c>
      <c r="I18" s="266"/>
    </row>
    <row r="19" s="248" customFormat="1" ht="18" customHeight="1" spans="1:9">
      <c r="A19" s="231" t="s">
        <v>245</v>
      </c>
      <c r="B19" s="232" t="s">
        <v>246</v>
      </c>
      <c r="C19" s="253">
        <v>0</v>
      </c>
      <c r="D19" s="232" t="s">
        <v>247</v>
      </c>
      <c r="E19" s="232" t="s">
        <v>248</v>
      </c>
      <c r="F19" s="254">
        <v>0</v>
      </c>
      <c r="G19" s="232" t="s">
        <v>249</v>
      </c>
      <c r="H19" s="232" t="s">
        <v>250</v>
      </c>
      <c r="I19" s="266"/>
    </row>
    <row r="20" s="248" customFormat="1" ht="18" customHeight="1" spans="1:9">
      <c r="A20" s="231" t="s">
        <v>251</v>
      </c>
      <c r="B20" s="232" t="s">
        <v>252</v>
      </c>
      <c r="C20" s="253">
        <v>172150</v>
      </c>
      <c r="D20" s="232" t="s">
        <v>253</v>
      </c>
      <c r="E20" s="232" t="s">
        <v>254</v>
      </c>
      <c r="F20" s="254">
        <v>0</v>
      </c>
      <c r="G20" s="232" t="s">
        <v>255</v>
      </c>
      <c r="H20" s="232" t="s">
        <v>256</v>
      </c>
      <c r="I20" s="236"/>
    </row>
    <row r="21" s="248" customFormat="1" ht="18" customHeight="1" spans="1:9">
      <c r="A21" s="231" t="s">
        <v>257</v>
      </c>
      <c r="B21" s="232" t="s">
        <v>258</v>
      </c>
      <c r="C21" s="253">
        <v>439000</v>
      </c>
      <c r="D21" s="232" t="s">
        <v>259</v>
      </c>
      <c r="E21" s="232" t="s">
        <v>260</v>
      </c>
      <c r="F21" s="254">
        <v>0</v>
      </c>
      <c r="G21" s="232" t="s">
        <v>261</v>
      </c>
      <c r="H21" s="232" t="s">
        <v>262</v>
      </c>
      <c r="I21" s="236"/>
    </row>
    <row r="22" s="248" customFormat="1" ht="18" customHeight="1" spans="1:9">
      <c r="A22" s="231" t="s">
        <v>263</v>
      </c>
      <c r="B22" s="232" t="s">
        <v>264</v>
      </c>
      <c r="C22" s="253">
        <v>0</v>
      </c>
      <c r="D22" s="232" t="s">
        <v>265</v>
      </c>
      <c r="E22" s="232" t="s">
        <v>266</v>
      </c>
      <c r="F22" s="254">
        <v>0</v>
      </c>
      <c r="G22" s="232" t="s">
        <v>267</v>
      </c>
      <c r="H22" s="232" t="s">
        <v>268</v>
      </c>
      <c r="I22" s="236"/>
    </row>
    <row r="23" s="248" customFormat="1" ht="18" customHeight="1" spans="1:9">
      <c r="A23" s="231" t="s">
        <v>269</v>
      </c>
      <c r="B23" s="232" t="s">
        <v>270</v>
      </c>
      <c r="C23" s="253">
        <v>0</v>
      </c>
      <c r="D23" s="232" t="s">
        <v>271</v>
      </c>
      <c r="E23" s="232" t="s">
        <v>272</v>
      </c>
      <c r="F23" s="254">
        <v>4437</v>
      </c>
      <c r="G23" s="232" t="s">
        <v>273</v>
      </c>
      <c r="H23" s="232" t="s">
        <v>274</v>
      </c>
      <c r="I23" s="236"/>
    </row>
    <row r="24" s="248" customFormat="1" ht="18" customHeight="1" spans="1:9">
      <c r="A24" s="231" t="s">
        <v>275</v>
      </c>
      <c r="B24" s="232" t="s">
        <v>276</v>
      </c>
      <c r="C24" s="253">
        <v>0</v>
      </c>
      <c r="D24" s="232" t="s">
        <v>277</v>
      </c>
      <c r="E24" s="232" t="s">
        <v>278</v>
      </c>
      <c r="F24" s="254">
        <v>0</v>
      </c>
      <c r="G24" s="232" t="s">
        <v>279</v>
      </c>
      <c r="H24" s="232" t="s">
        <v>280</v>
      </c>
      <c r="I24" s="236"/>
    </row>
    <row r="25" s="248" customFormat="1" ht="18" customHeight="1" spans="1:9">
      <c r="A25" s="231" t="s">
        <v>281</v>
      </c>
      <c r="B25" s="232" t="s">
        <v>282</v>
      </c>
      <c r="C25" s="253">
        <v>0</v>
      </c>
      <c r="D25" s="232" t="s">
        <v>283</v>
      </c>
      <c r="E25" s="232" t="s">
        <v>284</v>
      </c>
      <c r="F25" s="254">
        <v>0</v>
      </c>
      <c r="G25" s="232" t="s">
        <v>285</v>
      </c>
      <c r="H25" s="232" t="s">
        <v>286</v>
      </c>
      <c r="I25" s="236"/>
    </row>
    <row r="26" s="248" customFormat="1" ht="18" customHeight="1" spans="1:9">
      <c r="A26" s="231" t="s">
        <v>287</v>
      </c>
      <c r="B26" s="232" t="s">
        <v>288</v>
      </c>
      <c r="C26" s="253">
        <v>152400</v>
      </c>
      <c r="D26" s="232" t="s">
        <v>289</v>
      </c>
      <c r="E26" s="232" t="s">
        <v>290</v>
      </c>
      <c r="F26" s="254">
        <v>0</v>
      </c>
      <c r="G26" s="232" t="s">
        <v>291</v>
      </c>
      <c r="H26" s="232" t="s">
        <v>292</v>
      </c>
      <c r="I26" s="236"/>
    </row>
    <row r="27" s="248" customFormat="1" ht="18" customHeight="1" spans="1:9">
      <c r="A27" s="231" t="s">
        <v>293</v>
      </c>
      <c r="B27" s="232" t="s">
        <v>294</v>
      </c>
      <c r="C27" s="253">
        <v>0</v>
      </c>
      <c r="D27" s="232" t="s">
        <v>295</v>
      </c>
      <c r="E27" s="232" t="s">
        <v>296</v>
      </c>
      <c r="F27" s="254">
        <v>0</v>
      </c>
      <c r="G27" s="232" t="s">
        <v>297</v>
      </c>
      <c r="H27" s="232" t="s">
        <v>298</v>
      </c>
      <c r="I27" s="236"/>
    </row>
    <row r="28" s="248" customFormat="1" ht="18" customHeight="1" spans="1:9">
      <c r="A28" s="231" t="s">
        <v>299</v>
      </c>
      <c r="B28" s="232" t="s">
        <v>300</v>
      </c>
      <c r="C28" s="253">
        <v>0</v>
      </c>
      <c r="D28" s="232" t="s">
        <v>301</v>
      </c>
      <c r="E28" s="232" t="s">
        <v>302</v>
      </c>
      <c r="F28" s="254">
        <v>9000</v>
      </c>
      <c r="G28" s="232" t="s">
        <v>303</v>
      </c>
      <c r="H28" s="232" t="s">
        <v>304</v>
      </c>
      <c r="I28" s="236"/>
    </row>
    <row r="29" s="248" customFormat="1" ht="18" customHeight="1" spans="1:9">
      <c r="A29" s="231" t="s">
        <v>305</v>
      </c>
      <c r="B29" s="232" t="s">
        <v>306</v>
      </c>
      <c r="C29" s="253">
        <v>0</v>
      </c>
      <c r="D29" s="232" t="s">
        <v>307</v>
      </c>
      <c r="E29" s="232" t="s">
        <v>308</v>
      </c>
      <c r="F29" s="254">
        <v>20000</v>
      </c>
      <c r="G29" s="232" t="s">
        <v>309</v>
      </c>
      <c r="H29" s="232" t="s">
        <v>310</v>
      </c>
      <c r="I29" s="236"/>
    </row>
    <row r="30" s="248" customFormat="1" ht="18" customHeight="1" spans="1:9">
      <c r="A30" s="231" t="s">
        <v>311</v>
      </c>
      <c r="B30" s="232" t="s">
        <v>312</v>
      </c>
      <c r="C30" s="253">
        <v>0</v>
      </c>
      <c r="D30" s="232" t="s">
        <v>313</v>
      </c>
      <c r="E30" s="232" t="s">
        <v>314</v>
      </c>
      <c r="F30" s="254">
        <v>7800</v>
      </c>
      <c r="G30" s="232" t="s">
        <v>315</v>
      </c>
      <c r="H30" s="232" t="s">
        <v>316</v>
      </c>
      <c r="I30" s="236"/>
    </row>
    <row r="31" s="248" customFormat="1" ht="18" customHeight="1" spans="1:9">
      <c r="A31" s="231" t="s">
        <v>317</v>
      </c>
      <c r="B31" s="232" t="s">
        <v>318</v>
      </c>
      <c r="C31" s="253">
        <v>0</v>
      </c>
      <c r="D31" s="232" t="s">
        <v>319</v>
      </c>
      <c r="E31" s="232" t="s">
        <v>320</v>
      </c>
      <c r="F31" s="254">
        <v>52134.38</v>
      </c>
      <c r="G31" s="232" t="s">
        <v>321</v>
      </c>
      <c r="H31" s="232" t="s">
        <v>322</v>
      </c>
      <c r="I31" s="236"/>
    </row>
    <row r="32" s="248" customFormat="1" ht="18" customHeight="1" spans="1:9">
      <c r="A32" s="231">
        <v>30311</v>
      </c>
      <c r="B32" s="232" t="s">
        <v>323</v>
      </c>
      <c r="C32" s="253">
        <v>0</v>
      </c>
      <c r="D32" s="232" t="s">
        <v>324</v>
      </c>
      <c r="E32" s="232" t="s">
        <v>325</v>
      </c>
      <c r="F32" s="254">
        <v>457050</v>
      </c>
      <c r="G32" s="232" t="s">
        <v>326</v>
      </c>
      <c r="H32" s="232" t="s">
        <v>327</v>
      </c>
      <c r="I32" s="236"/>
    </row>
    <row r="33" s="248" customFormat="1" ht="18" customHeight="1" spans="1:9">
      <c r="A33" s="231" t="s">
        <v>328</v>
      </c>
      <c r="B33" s="232" t="s">
        <v>329</v>
      </c>
      <c r="C33" s="253">
        <v>286600</v>
      </c>
      <c r="D33" s="232" t="s">
        <v>330</v>
      </c>
      <c r="E33" s="232" t="s">
        <v>331</v>
      </c>
      <c r="F33" s="254">
        <v>0</v>
      </c>
      <c r="G33" s="232" t="s">
        <v>332</v>
      </c>
      <c r="H33" s="232" t="s">
        <v>333</v>
      </c>
      <c r="I33" s="236"/>
    </row>
    <row r="34" s="248" customFormat="1" ht="18" customHeight="1" spans="1:9">
      <c r="A34" s="231" t="s">
        <v>11</v>
      </c>
      <c r="B34" s="232" t="s">
        <v>11</v>
      </c>
      <c r="C34" s="235"/>
      <c r="D34" s="232" t="s">
        <v>334</v>
      </c>
      <c r="E34" s="232" t="s">
        <v>335</v>
      </c>
      <c r="F34" s="254">
        <v>0</v>
      </c>
      <c r="G34" s="232" t="s">
        <v>336</v>
      </c>
      <c r="H34" s="232" t="s">
        <v>337</v>
      </c>
      <c r="I34" s="236"/>
    </row>
    <row r="35" s="248" customFormat="1" ht="18" customHeight="1" spans="1:9">
      <c r="A35" s="231" t="s">
        <v>11</v>
      </c>
      <c r="B35" s="232" t="s">
        <v>11</v>
      </c>
      <c r="C35" s="235"/>
      <c r="D35" s="232" t="s">
        <v>338</v>
      </c>
      <c r="E35" s="232" t="s">
        <v>339</v>
      </c>
      <c r="F35" s="254">
        <v>0</v>
      </c>
      <c r="G35" s="232" t="s">
        <v>11</v>
      </c>
      <c r="H35" s="232" t="s">
        <v>11</v>
      </c>
      <c r="I35" s="236"/>
    </row>
    <row r="36" s="249" customFormat="1" ht="18" customHeight="1" spans="1:9">
      <c r="A36" s="255" t="s">
        <v>11</v>
      </c>
      <c r="B36" s="256" t="s">
        <v>11</v>
      </c>
      <c r="C36" s="257"/>
      <c r="D36" s="256" t="s">
        <v>340</v>
      </c>
      <c r="E36" s="256" t="s">
        <v>341</v>
      </c>
      <c r="F36" s="254">
        <v>0</v>
      </c>
      <c r="G36" s="256" t="s">
        <v>11</v>
      </c>
      <c r="H36" s="256" t="s">
        <v>11</v>
      </c>
      <c r="I36" s="267"/>
    </row>
    <row r="37" s="249" customFormat="1" ht="18" customHeight="1" spans="1:9">
      <c r="A37" s="213" t="s">
        <v>11</v>
      </c>
      <c r="B37" s="213" t="s">
        <v>11</v>
      </c>
      <c r="C37" s="258"/>
      <c r="D37" s="213" t="s">
        <v>342</v>
      </c>
      <c r="E37" s="213" t="s">
        <v>343</v>
      </c>
      <c r="F37" s="254">
        <v>0</v>
      </c>
      <c r="G37" s="213"/>
      <c r="H37" s="213"/>
      <c r="I37" s="213"/>
    </row>
    <row r="38" ht="18" customHeight="1" spans="1:9">
      <c r="A38" s="213" t="s">
        <v>11</v>
      </c>
      <c r="B38" s="213" t="s">
        <v>11</v>
      </c>
      <c r="C38" s="258"/>
      <c r="D38" s="213" t="s">
        <v>344</v>
      </c>
      <c r="E38" s="213" t="s">
        <v>345</v>
      </c>
      <c r="F38" s="254">
        <v>0</v>
      </c>
      <c r="G38" s="213" t="s">
        <v>11</v>
      </c>
      <c r="H38" s="213" t="s">
        <v>11</v>
      </c>
      <c r="I38" s="213" t="s">
        <v>11</v>
      </c>
    </row>
    <row r="39" ht="18" customHeight="1" spans="1:9">
      <c r="A39" s="213" t="s">
        <v>11</v>
      </c>
      <c r="B39" s="213" t="s">
        <v>11</v>
      </c>
      <c r="C39" s="258"/>
      <c r="D39" s="213" t="s">
        <v>346</v>
      </c>
      <c r="E39" s="213" t="s">
        <v>347</v>
      </c>
      <c r="F39" s="254">
        <v>0</v>
      </c>
      <c r="G39" s="213" t="s">
        <v>11</v>
      </c>
      <c r="H39" s="213" t="s">
        <v>11</v>
      </c>
      <c r="I39" s="213" t="s">
        <v>11</v>
      </c>
    </row>
    <row r="40" ht="18" customHeight="1" spans="1:9">
      <c r="A40" s="212" t="s">
        <v>348</v>
      </c>
      <c r="B40" s="212"/>
      <c r="C40" s="259">
        <v>5764612.75</v>
      </c>
      <c r="D40" s="260" t="s">
        <v>349</v>
      </c>
      <c r="E40" s="261"/>
      <c r="F40" s="261"/>
      <c r="G40" s="261"/>
      <c r="H40" s="262"/>
      <c r="I40" s="268">
        <v>690097.38</v>
      </c>
    </row>
    <row r="41" ht="18" customHeight="1" spans="1:9">
      <c r="A41" s="263" t="s">
        <v>350</v>
      </c>
      <c r="B41" s="263"/>
      <c r="C41" s="263" t="s">
        <v>11</v>
      </c>
      <c r="D41" s="263" t="s">
        <v>11</v>
      </c>
      <c r="E41" s="264" t="s">
        <v>11</v>
      </c>
      <c r="F41" s="264" t="s">
        <v>11</v>
      </c>
      <c r="G41" s="264" t="s">
        <v>11</v>
      </c>
      <c r="H41" s="263" t="s">
        <v>11</v>
      </c>
      <c r="I41" s="263" t="s">
        <v>11</v>
      </c>
    </row>
    <row r="42" spans="1:9">
      <c r="A42" s="265"/>
      <c r="B42" s="265"/>
      <c r="C42" s="265"/>
      <c r="D42" s="265"/>
      <c r="E42" s="265"/>
      <c r="F42" s="265"/>
      <c r="G42" s="265"/>
      <c r="H42" s="265"/>
      <c r="I42" s="265"/>
    </row>
    <row r="43" spans="1:9">
      <c r="A43" s="265"/>
      <c r="B43" s="265"/>
      <c r="C43" s="265"/>
      <c r="D43" s="265"/>
      <c r="E43" s="265"/>
      <c r="F43" s="265"/>
      <c r="G43" s="265"/>
      <c r="H43" s="265"/>
      <c r="I43" s="265"/>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7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0"/>
  <sheetViews>
    <sheetView tabSelected="1" zoomScale="70" zoomScaleNormal="70" topLeftCell="A20" workbookViewId="0">
      <selection activeCell="F3" sqref="F3"/>
    </sheetView>
  </sheetViews>
  <sheetFormatPr defaultColWidth="9" defaultRowHeight="12.75"/>
  <cols>
    <col min="1" max="1" width="16.375" style="223" customWidth="1"/>
    <col min="2" max="2" width="30.5" style="223" customWidth="1"/>
    <col min="3" max="3" width="19.2583333333333" style="223" customWidth="1"/>
    <col min="4" max="4" width="12" style="223" customWidth="1"/>
    <col min="5" max="5" width="30.5" style="223" customWidth="1"/>
    <col min="6" max="9" width="19" style="223" customWidth="1"/>
    <col min="10" max="10" width="18.2583333333333" style="223" customWidth="1"/>
    <col min="11" max="11" width="28.375" style="223" customWidth="1"/>
    <col min="12" max="12" width="19.875" style="223" customWidth="1"/>
    <col min="13" max="16384" width="9" style="223"/>
  </cols>
  <sheetData>
    <row r="1" ht="27" spans="1:12">
      <c r="A1" s="224" t="s">
        <v>351</v>
      </c>
      <c r="B1" s="224"/>
      <c r="C1" s="224"/>
      <c r="D1" s="224"/>
      <c r="E1" s="224"/>
      <c r="F1" s="224"/>
      <c r="G1" s="224"/>
      <c r="H1" s="224"/>
      <c r="I1" s="224"/>
      <c r="J1" s="224"/>
      <c r="K1" s="224"/>
      <c r="L1" s="224"/>
    </row>
    <row r="2" spans="12:12">
      <c r="L2" s="239" t="s">
        <v>352</v>
      </c>
    </row>
    <row r="3" spans="1:12">
      <c r="A3" s="225" t="s">
        <v>2</v>
      </c>
      <c r="F3" s="226"/>
      <c r="G3" s="226"/>
      <c r="H3" s="226"/>
      <c r="I3" s="226"/>
      <c r="L3" s="239" t="s">
        <v>3</v>
      </c>
    </row>
    <row r="4" ht="15.4" customHeight="1" spans="1:12">
      <c r="A4" s="227" t="s">
        <v>353</v>
      </c>
      <c r="B4" s="228"/>
      <c r="C4" s="228"/>
      <c r="D4" s="228"/>
      <c r="E4" s="228"/>
      <c r="F4" s="228"/>
      <c r="G4" s="228"/>
      <c r="H4" s="228"/>
      <c r="I4" s="228"/>
      <c r="J4" s="228"/>
      <c r="K4" s="228"/>
      <c r="L4" s="240"/>
    </row>
    <row r="5" ht="18" customHeight="1" spans="1:12">
      <c r="A5" s="229" t="s">
        <v>172</v>
      </c>
      <c r="B5" s="230" t="s">
        <v>94</v>
      </c>
      <c r="C5" s="230" t="s">
        <v>8</v>
      </c>
      <c r="D5" s="230" t="s">
        <v>172</v>
      </c>
      <c r="E5" s="230" t="s">
        <v>94</v>
      </c>
      <c r="F5" s="230" t="s">
        <v>8</v>
      </c>
      <c r="G5" s="230" t="s">
        <v>172</v>
      </c>
      <c r="H5" s="230" t="s">
        <v>94</v>
      </c>
      <c r="I5" s="230" t="s">
        <v>8</v>
      </c>
      <c r="J5" s="230" t="s">
        <v>172</v>
      </c>
      <c r="K5" s="230" t="s">
        <v>94</v>
      </c>
      <c r="L5" s="230" t="s">
        <v>8</v>
      </c>
    </row>
    <row r="6" ht="18" customHeight="1" spans="1:12">
      <c r="A6" s="229"/>
      <c r="B6" s="230"/>
      <c r="C6" s="230"/>
      <c r="D6" s="230"/>
      <c r="E6" s="230"/>
      <c r="F6" s="230"/>
      <c r="G6" s="230"/>
      <c r="H6" s="230"/>
      <c r="I6" s="230"/>
      <c r="J6" s="230"/>
      <c r="K6" s="230"/>
      <c r="L6" s="230"/>
    </row>
    <row r="7" ht="18" customHeight="1" spans="1:12">
      <c r="A7" s="231" t="s">
        <v>173</v>
      </c>
      <c r="B7" s="232" t="s">
        <v>174</v>
      </c>
      <c r="C7" s="233">
        <v>0</v>
      </c>
      <c r="D7" s="232" t="s">
        <v>175</v>
      </c>
      <c r="E7" s="232" t="s">
        <v>176</v>
      </c>
      <c r="F7" s="234">
        <v>1470262.94</v>
      </c>
      <c r="G7" s="232">
        <v>309</v>
      </c>
      <c r="H7" s="232" t="s">
        <v>354</v>
      </c>
      <c r="I7" s="241">
        <v>0</v>
      </c>
      <c r="J7" s="232">
        <v>311</v>
      </c>
      <c r="K7" s="232" t="s">
        <v>355</v>
      </c>
      <c r="L7" s="242">
        <v>0</v>
      </c>
    </row>
    <row r="8" ht="18" customHeight="1" spans="1:12">
      <c r="A8" s="231" t="s">
        <v>179</v>
      </c>
      <c r="B8" s="232" t="s">
        <v>180</v>
      </c>
      <c r="C8" s="233">
        <v>0</v>
      </c>
      <c r="D8" s="232" t="s">
        <v>181</v>
      </c>
      <c r="E8" s="232" t="s">
        <v>182</v>
      </c>
      <c r="F8" s="234">
        <v>695765.94</v>
      </c>
      <c r="G8" s="232">
        <v>30901</v>
      </c>
      <c r="H8" s="232" t="s">
        <v>184</v>
      </c>
      <c r="I8" s="241">
        <v>0</v>
      </c>
      <c r="J8" s="232">
        <v>31101</v>
      </c>
      <c r="K8" s="232" t="s">
        <v>286</v>
      </c>
      <c r="L8" s="242">
        <v>0</v>
      </c>
    </row>
    <row r="9" ht="18" customHeight="1" spans="1:12">
      <c r="A9" s="231" t="s">
        <v>185</v>
      </c>
      <c r="B9" s="232" t="s">
        <v>186</v>
      </c>
      <c r="C9" s="233">
        <v>0</v>
      </c>
      <c r="D9" s="232" t="s">
        <v>187</v>
      </c>
      <c r="E9" s="232" t="s">
        <v>188</v>
      </c>
      <c r="F9" s="234">
        <v>0</v>
      </c>
      <c r="G9" s="232">
        <v>30902</v>
      </c>
      <c r="H9" s="232" t="s">
        <v>190</v>
      </c>
      <c r="I9" s="241">
        <v>0</v>
      </c>
      <c r="J9" s="232">
        <v>31199</v>
      </c>
      <c r="K9" s="232" t="s">
        <v>310</v>
      </c>
      <c r="L9" s="242">
        <v>0</v>
      </c>
    </row>
    <row r="10" ht="18" customHeight="1" spans="1:12">
      <c r="A10" s="231" t="s">
        <v>191</v>
      </c>
      <c r="B10" s="232" t="s">
        <v>192</v>
      </c>
      <c r="C10" s="233">
        <v>0</v>
      </c>
      <c r="D10" s="232" t="s">
        <v>193</v>
      </c>
      <c r="E10" s="232" t="s">
        <v>194</v>
      </c>
      <c r="F10" s="234">
        <v>0</v>
      </c>
      <c r="G10" s="232">
        <v>30903</v>
      </c>
      <c r="H10" s="232" t="s">
        <v>196</v>
      </c>
      <c r="I10" s="241">
        <v>0</v>
      </c>
      <c r="J10" s="232" t="s">
        <v>279</v>
      </c>
      <c r="K10" s="232" t="s">
        <v>280</v>
      </c>
      <c r="L10" s="242">
        <v>0</v>
      </c>
    </row>
    <row r="11" ht="18" customHeight="1" spans="1:12">
      <c r="A11" s="231" t="s">
        <v>197</v>
      </c>
      <c r="B11" s="232" t="s">
        <v>198</v>
      </c>
      <c r="C11" s="233">
        <v>0</v>
      </c>
      <c r="D11" s="232" t="s">
        <v>199</v>
      </c>
      <c r="E11" s="232" t="s">
        <v>200</v>
      </c>
      <c r="F11" s="234">
        <v>0</v>
      </c>
      <c r="G11" s="232">
        <v>30905</v>
      </c>
      <c r="H11" s="232" t="s">
        <v>202</v>
      </c>
      <c r="I11" s="241">
        <v>0</v>
      </c>
      <c r="J11" s="232" t="s">
        <v>285</v>
      </c>
      <c r="K11" s="232" t="s">
        <v>286</v>
      </c>
      <c r="L11" s="242">
        <v>0</v>
      </c>
    </row>
    <row r="12" ht="18" customHeight="1" spans="1:12">
      <c r="A12" s="231" t="s">
        <v>203</v>
      </c>
      <c r="B12" s="232" t="s">
        <v>204</v>
      </c>
      <c r="C12" s="233">
        <v>0</v>
      </c>
      <c r="D12" s="232" t="s">
        <v>205</v>
      </c>
      <c r="E12" s="232" t="s">
        <v>206</v>
      </c>
      <c r="F12" s="234">
        <v>0</v>
      </c>
      <c r="G12" s="232">
        <v>30906</v>
      </c>
      <c r="H12" s="232" t="s">
        <v>208</v>
      </c>
      <c r="I12" s="241">
        <v>0</v>
      </c>
      <c r="J12" s="232" t="s">
        <v>291</v>
      </c>
      <c r="K12" s="232" t="s">
        <v>292</v>
      </c>
      <c r="L12" s="242">
        <v>0</v>
      </c>
    </row>
    <row r="13" ht="18" customHeight="1" spans="1:12">
      <c r="A13" s="231" t="s">
        <v>209</v>
      </c>
      <c r="B13" s="232" t="s">
        <v>210</v>
      </c>
      <c r="C13" s="233">
        <v>0</v>
      </c>
      <c r="D13" s="232" t="s">
        <v>211</v>
      </c>
      <c r="E13" s="232" t="s">
        <v>212</v>
      </c>
      <c r="F13" s="234">
        <v>0</v>
      </c>
      <c r="G13" s="232">
        <v>30907</v>
      </c>
      <c r="H13" s="232" t="s">
        <v>214</v>
      </c>
      <c r="I13" s="241">
        <v>0</v>
      </c>
      <c r="J13" s="232" t="s">
        <v>297</v>
      </c>
      <c r="K13" s="232" t="s">
        <v>298</v>
      </c>
      <c r="L13" s="242">
        <v>0</v>
      </c>
    </row>
    <row r="14" ht="18" customHeight="1" spans="1:12">
      <c r="A14" s="231" t="s">
        <v>215</v>
      </c>
      <c r="B14" s="232" t="s">
        <v>216</v>
      </c>
      <c r="C14" s="233">
        <v>0</v>
      </c>
      <c r="D14" s="232" t="s">
        <v>217</v>
      </c>
      <c r="E14" s="232" t="s">
        <v>218</v>
      </c>
      <c r="F14" s="234">
        <v>0</v>
      </c>
      <c r="G14" s="232">
        <v>30908</v>
      </c>
      <c r="H14" s="232" t="s">
        <v>220</v>
      </c>
      <c r="I14" s="241">
        <v>0</v>
      </c>
      <c r="J14" s="232" t="s">
        <v>303</v>
      </c>
      <c r="K14" s="232" t="s">
        <v>304</v>
      </c>
      <c r="L14" s="242">
        <v>0</v>
      </c>
    </row>
    <row r="15" ht="18" customHeight="1" spans="1:12">
      <c r="A15" s="231" t="s">
        <v>221</v>
      </c>
      <c r="B15" s="232" t="s">
        <v>222</v>
      </c>
      <c r="C15" s="233">
        <v>0</v>
      </c>
      <c r="D15" s="232" t="s">
        <v>223</v>
      </c>
      <c r="E15" s="232" t="s">
        <v>224</v>
      </c>
      <c r="F15" s="234">
        <v>0</v>
      </c>
      <c r="G15" s="232">
        <v>30913</v>
      </c>
      <c r="H15" s="232" t="s">
        <v>250</v>
      </c>
      <c r="I15" s="241">
        <v>0</v>
      </c>
      <c r="J15" s="232" t="s">
        <v>309</v>
      </c>
      <c r="K15" s="232" t="s">
        <v>310</v>
      </c>
      <c r="L15" s="242">
        <v>0</v>
      </c>
    </row>
    <row r="16" ht="18" customHeight="1" spans="1:12">
      <c r="A16" s="231" t="s">
        <v>227</v>
      </c>
      <c r="B16" s="232" t="s">
        <v>228</v>
      </c>
      <c r="C16" s="233">
        <v>0</v>
      </c>
      <c r="D16" s="232" t="s">
        <v>229</v>
      </c>
      <c r="E16" s="232" t="s">
        <v>230</v>
      </c>
      <c r="F16" s="234">
        <v>0</v>
      </c>
      <c r="G16" s="232">
        <v>30919</v>
      </c>
      <c r="H16" s="232" t="s">
        <v>256</v>
      </c>
      <c r="I16" s="241">
        <v>0</v>
      </c>
      <c r="J16" s="243">
        <v>313</v>
      </c>
      <c r="K16" s="243" t="s">
        <v>356</v>
      </c>
      <c r="L16" s="242">
        <v>0</v>
      </c>
    </row>
    <row r="17" ht="18" customHeight="1" spans="1:12">
      <c r="A17" s="231" t="s">
        <v>233</v>
      </c>
      <c r="B17" s="232" t="s">
        <v>234</v>
      </c>
      <c r="C17" s="233">
        <v>0</v>
      </c>
      <c r="D17" s="232" t="s">
        <v>235</v>
      </c>
      <c r="E17" s="232" t="s">
        <v>236</v>
      </c>
      <c r="F17" s="234">
        <v>1100</v>
      </c>
      <c r="G17" s="232">
        <v>20921</v>
      </c>
      <c r="H17" s="232" t="s">
        <v>262</v>
      </c>
      <c r="I17" s="241">
        <v>0</v>
      </c>
      <c r="J17" s="243">
        <v>31302</v>
      </c>
      <c r="K17" s="243" t="s">
        <v>357</v>
      </c>
      <c r="L17" s="242">
        <v>0</v>
      </c>
    </row>
    <row r="18" ht="18" customHeight="1" spans="1:12">
      <c r="A18" s="231" t="s">
        <v>239</v>
      </c>
      <c r="B18" s="232" t="s">
        <v>240</v>
      </c>
      <c r="C18" s="233">
        <v>0</v>
      </c>
      <c r="D18" s="232" t="s">
        <v>241</v>
      </c>
      <c r="E18" s="232" t="s">
        <v>242</v>
      </c>
      <c r="F18" s="234">
        <v>0</v>
      </c>
      <c r="G18" s="232">
        <v>30922</v>
      </c>
      <c r="H18" s="232" t="s">
        <v>268</v>
      </c>
      <c r="I18" s="241">
        <v>0</v>
      </c>
      <c r="J18" s="243">
        <v>31303</v>
      </c>
      <c r="K18" s="243" t="s">
        <v>358</v>
      </c>
      <c r="L18" s="242">
        <v>0</v>
      </c>
    </row>
    <row r="19" ht="18" customHeight="1" spans="1:12">
      <c r="A19" s="231" t="s">
        <v>245</v>
      </c>
      <c r="B19" s="232" t="s">
        <v>246</v>
      </c>
      <c r="C19" s="233">
        <v>0</v>
      </c>
      <c r="D19" s="232" t="s">
        <v>247</v>
      </c>
      <c r="E19" s="232" t="s">
        <v>248</v>
      </c>
      <c r="F19" s="234">
        <v>200000</v>
      </c>
      <c r="G19" s="232">
        <v>30999</v>
      </c>
      <c r="H19" s="232" t="s">
        <v>359</v>
      </c>
      <c r="I19" s="241">
        <v>0</v>
      </c>
      <c r="J19" s="243">
        <v>31304</v>
      </c>
      <c r="K19" s="243" t="s">
        <v>360</v>
      </c>
      <c r="L19" s="242">
        <v>0</v>
      </c>
    </row>
    <row r="20" ht="18" customHeight="1" spans="1:12">
      <c r="A20" s="231" t="s">
        <v>251</v>
      </c>
      <c r="B20" s="232" t="s">
        <v>252</v>
      </c>
      <c r="C20" s="233">
        <v>0</v>
      </c>
      <c r="D20" s="232" t="s">
        <v>253</v>
      </c>
      <c r="E20" s="232" t="s">
        <v>254</v>
      </c>
      <c r="F20" s="234">
        <v>0</v>
      </c>
      <c r="G20" s="232" t="s">
        <v>177</v>
      </c>
      <c r="H20" s="232" t="s">
        <v>178</v>
      </c>
      <c r="I20" s="241">
        <v>8700</v>
      </c>
      <c r="J20" s="232" t="s">
        <v>315</v>
      </c>
      <c r="K20" s="232" t="s">
        <v>316</v>
      </c>
      <c r="L20" s="242">
        <v>0</v>
      </c>
    </row>
    <row r="21" ht="18" customHeight="1" spans="1:12">
      <c r="A21" s="231" t="s">
        <v>257</v>
      </c>
      <c r="B21" s="232" t="s">
        <v>258</v>
      </c>
      <c r="C21" s="233">
        <v>775872.8</v>
      </c>
      <c r="D21" s="232" t="s">
        <v>259</v>
      </c>
      <c r="E21" s="232" t="s">
        <v>260</v>
      </c>
      <c r="F21" s="234">
        <v>275325</v>
      </c>
      <c r="G21" s="232" t="s">
        <v>183</v>
      </c>
      <c r="H21" s="232" t="s">
        <v>184</v>
      </c>
      <c r="I21" s="241">
        <v>0</v>
      </c>
      <c r="J21" s="232" t="s">
        <v>326</v>
      </c>
      <c r="K21" s="232" t="s">
        <v>327</v>
      </c>
      <c r="L21" s="242">
        <v>0</v>
      </c>
    </row>
    <row r="22" ht="18" customHeight="1" spans="1:12">
      <c r="A22" s="231" t="s">
        <v>263</v>
      </c>
      <c r="B22" s="232" t="s">
        <v>264</v>
      </c>
      <c r="C22" s="233">
        <v>0</v>
      </c>
      <c r="D22" s="232" t="s">
        <v>265</v>
      </c>
      <c r="E22" s="232" t="s">
        <v>266</v>
      </c>
      <c r="F22" s="234">
        <v>2400</v>
      </c>
      <c r="G22" s="232" t="s">
        <v>189</v>
      </c>
      <c r="H22" s="232" t="s">
        <v>190</v>
      </c>
      <c r="I22" s="241">
        <v>8700</v>
      </c>
      <c r="J22" s="232" t="s">
        <v>332</v>
      </c>
      <c r="K22" s="232" t="s">
        <v>333</v>
      </c>
      <c r="L22" s="242">
        <v>0</v>
      </c>
    </row>
    <row r="23" ht="18" customHeight="1" spans="1:12">
      <c r="A23" s="231" t="s">
        <v>269</v>
      </c>
      <c r="B23" s="232" t="s">
        <v>270</v>
      </c>
      <c r="C23" s="233">
        <v>0</v>
      </c>
      <c r="D23" s="232" t="s">
        <v>271</v>
      </c>
      <c r="E23" s="232" t="s">
        <v>272</v>
      </c>
      <c r="F23" s="234">
        <v>32092</v>
      </c>
      <c r="G23" s="232" t="s">
        <v>195</v>
      </c>
      <c r="H23" s="232" t="s">
        <v>196</v>
      </c>
      <c r="I23" s="241">
        <v>0</v>
      </c>
      <c r="J23" s="232">
        <v>39909</v>
      </c>
      <c r="K23" s="232" t="s">
        <v>361</v>
      </c>
      <c r="L23" s="242">
        <v>0</v>
      </c>
    </row>
    <row r="24" ht="18" customHeight="1" spans="1:12">
      <c r="A24" s="231" t="s">
        <v>275</v>
      </c>
      <c r="B24" s="232" t="s">
        <v>276</v>
      </c>
      <c r="C24" s="233">
        <v>0</v>
      </c>
      <c r="D24" s="232" t="s">
        <v>277</v>
      </c>
      <c r="E24" s="232" t="s">
        <v>278</v>
      </c>
      <c r="F24" s="234">
        <v>0</v>
      </c>
      <c r="G24" s="232" t="s">
        <v>201</v>
      </c>
      <c r="H24" s="232" t="s">
        <v>202</v>
      </c>
      <c r="I24" s="241">
        <v>0</v>
      </c>
      <c r="J24" s="232">
        <v>39910</v>
      </c>
      <c r="K24" s="232" t="s">
        <v>362</v>
      </c>
      <c r="L24" s="242">
        <v>0</v>
      </c>
    </row>
    <row r="25" ht="18" customHeight="1" spans="1:12">
      <c r="A25" s="231" t="s">
        <v>281</v>
      </c>
      <c r="B25" s="232" t="s">
        <v>282</v>
      </c>
      <c r="C25" s="233">
        <v>729744.8</v>
      </c>
      <c r="D25" s="232" t="s">
        <v>283</v>
      </c>
      <c r="E25" s="232" t="s">
        <v>284</v>
      </c>
      <c r="F25" s="234">
        <v>0</v>
      </c>
      <c r="G25" s="232" t="s">
        <v>207</v>
      </c>
      <c r="H25" s="232" t="s">
        <v>208</v>
      </c>
      <c r="I25" s="241">
        <v>0</v>
      </c>
      <c r="J25" s="232">
        <v>39999</v>
      </c>
      <c r="K25" s="232" t="s">
        <v>337</v>
      </c>
      <c r="L25" s="242">
        <v>0</v>
      </c>
    </row>
    <row r="26" ht="18" customHeight="1" spans="1:12">
      <c r="A26" s="231" t="s">
        <v>287</v>
      </c>
      <c r="B26" s="232" t="s">
        <v>288</v>
      </c>
      <c r="C26" s="233">
        <v>46128</v>
      </c>
      <c r="D26" s="232" t="s">
        <v>289</v>
      </c>
      <c r="E26" s="232" t="s">
        <v>290</v>
      </c>
      <c r="F26" s="234">
        <v>0</v>
      </c>
      <c r="G26" s="232" t="s">
        <v>213</v>
      </c>
      <c r="H26" s="232" t="s">
        <v>214</v>
      </c>
      <c r="I26" s="241">
        <v>0</v>
      </c>
      <c r="J26" s="232"/>
      <c r="K26" s="232"/>
      <c r="L26" s="236"/>
    </row>
    <row r="27" ht="18" customHeight="1" spans="1:12">
      <c r="A27" s="231" t="s">
        <v>293</v>
      </c>
      <c r="B27" s="232" t="s">
        <v>294</v>
      </c>
      <c r="C27" s="233">
        <v>0</v>
      </c>
      <c r="D27" s="232" t="s">
        <v>295</v>
      </c>
      <c r="E27" s="232" t="s">
        <v>296</v>
      </c>
      <c r="F27" s="234">
        <v>0</v>
      </c>
      <c r="G27" s="232" t="s">
        <v>219</v>
      </c>
      <c r="H27" s="232" t="s">
        <v>220</v>
      </c>
      <c r="I27" s="241">
        <v>0</v>
      </c>
      <c r="J27" s="232"/>
      <c r="K27" s="232"/>
      <c r="L27" s="236"/>
    </row>
    <row r="28" ht="18" customHeight="1" spans="1:12">
      <c r="A28" s="231" t="s">
        <v>299</v>
      </c>
      <c r="B28" s="232" t="s">
        <v>300</v>
      </c>
      <c r="C28" s="233">
        <v>0</v>
      </c>
      <c r="D28" s="232" t="s">
        <v>301</v>
      </c>
      <c r="E28" s="232" t="s">
        <v>302</v>
      </c>
      <c r="F28" s="234">
        <v>0</v>
      </c>
      <c r="G28" s="232" t="s">
        <v>225</v>
      </c>
      <c r="H28" s="232" t="s">
        <v>226</v>
      </c>
      <c r="I28" s="241">
        <v>0</v>
      </c>
      <c r="J28" s="232"/>
      <c r="K28" s="232"/>
      <c r="L28" s="236"/>
    </row>
    <row r="29" ht="18" customHeight="1" spans="1:12">
      <c r="A29" s="231" t="s">
        <v>305</v>
      </c>
      <c r="B29" s="232" t="s">
        <v>306</v>
      </c>
      <c r="C29" s="233">
        <v>0</v>
      </c>
      <c r="D29" s="232" t="s">
        <v>307</v>
      </c>
      <c r="E29" s="232" t="s">
        <v>308</v>
      </c>
      <c r="F29" s="234">
        <v>0</v>
      </c>
      <c r="G29" s="232" t="s">
        <v>231</v>
      </c>
      <c r="H29" s="232" t="s">
        <v>232</v>
      </c>
      <c r="I29" s="241">
        <v>0</v>
      </c>
      <c r="J29" s="232"/>
      <c r="K29" s="232"/>
      <c r="L29" s="236"/>
    </row>
    <row r="30" ht="18" customHeight="1" spans="1:12">
      <c r="A30" s="231" t="s">
        <v>311</v>
      </c>
      <c r="B30" s="232" t="s">
        <v>312</v>
      </c>
      <c r="C30" s="233">
        <v>0</v>
      </c>
      <c r="D30" s="232" t="s">
        <v>313</v>
      </c>
      <c r="E30" s="232" t="s">
        <v>314</v>
      </c>
      <c r="F30" s="234">
        <v>0</v>
      </c>
      <c r="G30" s="232" t="s">
        <v>237</v>
      </c>
      <c r="H30" s="232" t="s">
        <v>238</v>
      </c>
      <c r="I30" s="241">
        <v>0</v>
      </c>
      <c r="J30" s="232"/>
      <c r="K30" s="232"/>
      <c r="L30" s="236"/>
    </row>
    <row r="31" ht="18" customHeight="1" spans="1:12">
      <c r="A31" s="231" t="s">
        <v>317</v>
      </c>
      <c r="B31" s="232" t="s">
        <v>318</v>
      </c>
      <c r="C31" s="233">
        <v>0</v>
      </c>
      <c r="D31" s="232" t="s">
        <v>319</v>
      </c>
      <c r="E31" s="232" t="s">
        <v>320</v>
      </c>
      <c r="F31" s="234">
        <v>67380</v>
      </c>
      <c r="G31" s="232" t="s">
        <v>243</v>
      </c>
      <c r="H31" s="232" t="s">
        <v>244</v>
      </c>
      <c r="I31" s="241">
        <v>0</v>
      </c>
      <c r="J31" s="232"/>
      <c r="K31" s="232"/>
      <c r="L31" s="236"/>
    </row>
    <row r="32" ht="18" customHeight="1" spans="1:12">
      <c r="A32" s="231">
        <v>30311</v>
      </c>
      <c r="B32" s="232" t="s">
        <v>323</v>
      </c>
      <c r="C32" s="233">
        <v>0</v>
      </c>
      <c r="D32" s="232" t="s">
        <v>324</v>
      </c>
      <c r="E32" s="232" t="s">
        <v>325</v>
      </c>
      <c r="F32" s="234">
        <v>196200</v>
      </c>
      <c r="G32" s="232" t="s">
        <v>249</v>
      </c>
      <c r="H32" s="232" t="s">
        <v>250</v>
      </c>
      <c r="I32" s="241">
        <v>0</v>
      </c>
      <c r="J32" s="232"/>
      <c r="K32" s="232"/>
      <c r="L32" s="236"/>
    </row>
    <row r="33" ht="18" customHeight="1" spans="1:12">
      <c r="A33" s="231" t="s">
        <v>328</v>
      </c>
      <c r="B33" s="232" t="s">
        <v>363</v>
      </c>
      <c r="C33" s="233">
        <v>0</v>
      </c>
      <c r="D33" s="232" t="s">
        <v>330</v>
      </c>
      <c r="E33" s="232" t="s">
        <v>331</v>
      </c>
      <c r="F33" s="234">
        <v>0</v>
      </c>
      <c r="G33" s="232" t="s">
        <v>255</v>
      </c>
      <c r="H33" s="232" t="s">
        <v>256</v>
      </c>
      <c r="I33" s="241">
        <v>0</v>
      </c>
      <c r="J33" s="232"/>
      <c r="K33" s="232"/>
      <c r="L33" s="236"/>
    </row>
    <row r="34" ht="18" customHeight="1" spans="1:12">
      <c r="A34" s="231" t="s">
        <v>11</v>
      </c>
      <c r="B34" s="232" t="s">
        <v>11</v>
      </c>
      <c r="C34" s="235"/>
      <c r="D34" s="232" t="s">
        <v>334</v>
      </c>
      <c r="E34" s="232" t="s">
        <v>335</v>
      </c>
      <c r="F34" s="234">
        <v>0</v>
      </c>
      <c r="G34" s="232" t="s">
        <v>261</v>
      </c>
      <c r="H34" s="232" t="s">
        <v>262</v>
      </c>
      <c r="I34" s="241">
        <v>0</v>
      </c>
      <c r="J34" s="232"/>
      <c r="K34" s="232"/>
      <c r="L34" s="236"/>
    </row>
    <row r="35" ht="18" customHeight="1" spans="1:12">
      <c r="A35" s="231" t="s">
        <v>11</v>
      </c>
      <c r="B35" s="232" t="s">
        <v>11</v>
      </c>
      <c r="C35" s="235"/>
      <c r="D35" s="232" t="s">
        <v>338</v>
      </c>
      <c r="E35" s="232" t="s">
        <v>339</v>
      </c>
      <c r="F35" s="234">
        <v>0</v>
      </c>
      <c r="G35" s="232" t="s">
        <v>267</v>
      </c>
      <c r="H35" s="232" t="s">
        <v>268</v>
      </c>
      <c r="I35" s="241">
        <v>0</v>
      </c>
      <c r="J35" s="232"/>
      <c r="K35" s="232"/>
      <c r="L35" s="236"/>
    </row>
    <row r="36" ht="18" customHeight="1" spans="1:12">
      <c r="A36" s="231" t="s">
        <v>11</v>
      </c>
      <c r="B36" s="232" t="s">
        <v>11</v>
      </c>
      <c r="C36" s="235"/>
      <c r="D36" s="232" t="s">
        <v>340</v>
      </c>
      <c r="E36" s="232" t="s">
        <v>341</v>
      </c>
      <c r="F36" s="234">
        <v>0</v>
      </c>
      <c r="G36" s="232" t="s">
        <v>273</v>
      </c>
      <c r="H36" s="232" t="s">
        <v>274</v>
      </c>
      <c r="I36" s="241">
        <v>0</v>
      </c>
      <c r="J36" s="232"/>
      <c r="K36" s="232"/>
      <c r="L36" s="236"/>
    </row>
    <row r="37" ht="18" customHeight="1" spans="1:12">
      <c r="A37" s="231" t="s">
        <v>11</v>
      </c>
      <c r="B37" s="232" t="s">
        <v>11</v>
      </c>
      <c r="C37" s="235"/>
      <c r="D37" s="232" t="s">
        <v>342</v>
      </c>
      <c r="E37" s="232" t="s">
        <v>343</v>
      </c>
      <c r="F37" s="234">
        <v>0</v>
      </c>
      <c r="G37" s="232"/>
      <c r="H37" s="236"/>
      <c r="I37" s="236"/>
      <c r="J37" s="232"/>
      <c r="K37" s="232"/>
      <c r="L37" s="232"/>
    </row>
    <row r="38" ht="18" customHeight="1" spans="1:12">
      <c r="A38" s="231" t="s">
        <v>11</v>
      </c>
      <c r="B38" s="232" t="s">
        <v>11</v>
      </c>
      <c r="C38" s="235"/>
      <c r="D38" s="232" t="s">
        <v>344</v>
      </c>
      <c r="E38" s="232" t="s">
        <v>345</v>
      </c>
      <c r="F38" s="234">
        <v>0</v>
      </c>
      <c r="G38" s="232"/>
      <c r="H38" s="236"/>
      <c r="I38" s="236"/>
      <c r="J38" s="232" t="s">
        <v>11</v>
      </c>
      <c r="K38" s="232" t="s">
        <v>11</v>
      </c>
      <c r="L38" s="232" t="s">
        <v>11</v>
      </c>
    </row>
    <row r="39" ht="18" customHeight="1" spans="1:12">
      <c r="A39" s="231" t="s">
        <v>11</v>
      </c>
      <c r="B39" s="232" t="s">
        <v>11</v>
      </c>
      <c r="C39" s="235"/>
      <c r="D39" s="232" t="s">
        <v>346</v>
      </c>
      <c r="E39" s="232" t="s">
        <v>347</v>
      </c>
      <c r="F39" s="234">
        <v>0</v>
      </c>
      <c r="G39" s="232"/>
      <c r="H39" s="236"/>
      <c r="I39" s="236"/>
      <c r="J39" s="232" t="s">
        <v>11</v>
      </c>
      <c r="K39" s="232" t="s">
        <v>11</v>
      </c>
      <c r="L39" s="232" t="s">
        <v>11</v>
      </c>
    </row>
    <row r="40" ht="18" customHeight="1" spans="1:12">
      <c r="A40" s="237" t="s">
        <v>364</v>
      </c>
      <c r="B40" s="238"/>
      <c r="C40" s="238"/>
      <c r="D40" s="238"/>
      <c r="E40" s="238"/>
      <c r="F40" s="238"/>
      <c r="G40" s="238"/>
      <c r="H40" s="238"/>
      <c r="I40" s="238"/>
      <c r="J40" s="238"/>
      <c r="K40" s="238"/>
      <c r="L40" s="238"/>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7"/>
  <sheetViews>
    <sheetView tabSelected="1" workbookViewId="0">
      <selection activeCell="A3" sqref="A3:G3"/>
    </sheetView>
  </sheetViews>
  <sheetFormatPr defaultColWidth="9" defaultRowHeight="14.25"/>
  <cols>
    <col min="1" max="3" width="3.75833333333333" style="178" customWidth="1"/>
    <col min="4" max="8" width="7.875" style="178" customWidth="1"/>
    <col min="9" max="9" width="8.125" style="178" customWidth="1"/>
    <col min="10" max="10" width="9.25833333333333" style="178" customWidth="1"/>
    <col min="11" max="13" width="7.875" style="178" customWidth="1"/>
    <col min="14" max="15" width="9.5" style="178" customWidth="1"/>
    <col min="16" max="19" width="7.875" style="178" customWidth="1"/>
    <col min="20" max="20" width="10.5" style="178" customWidth="1"/>
    <col min="21" max="16384" width="9" style="178"/>
  </cols>
  <sheetData>
    <row r="1" ht="35.25" customHeight="1" spans="1:20">
      <c r="A1" s="198" t="s">
        <v>365</v>
      </c>
      <c r="B1" s="198"/>
      <c r="C1" s="198"/>
      <c r="D1" s="198"/>
      <c r="E1" s="198"/>
      <c r="F1" s="198"/>
      <c r="G1" s="198"/>
      <c r="H1" s="198"/>
      <c r="I1" s="198"/>
      <c r="J1" s="198"/>
      <c r="K1" s="198"/>
      <c r="L1" s="198"/>
      <c r="M1" s="198"/>
      <c r="N1" s="198"/>
      <c r="O1" s="198"/>
      <c r="P1" s="198"/>
      <c r="Q1" s="198"/>
      <c r="R1" s="198"/>
      <c r="S1" s="198"/>
      <c r="T1" s="198"/>
    </row>
    <row r="2" ht="18" customHeight="1" spans="1:20">
      <c r="A2" s="199"/>
      <c r="B2" s="199"/>
      <c r="C2" s="199"/>
      <c r="D2" s="199"/>
      <c r="E2" s="199"/>
      <c r="F2" s="199"/>
      <c r="G2" s="199"/>
      <c r="H2" s="199"/>
      <c r="I2" s="199"/>
      <c r="J2" s="199"/>
      <c r="K2" s="199"/>
      <c r="L2" s="199"/>
      <c r="M2" s="199"/>
      <c r="N2" s="199"/>
      <c r="P2" s="201"/>
      <c r="Q2" s="219"/>
      <c r="R2" s="219"/>
      <c r="S2" s="219"/>
      <c r="T2" s="122" t="s">
        <v>366</v>
      </c>
    </row>
    <row r="3" ht="18" customHeight="1" spans="1:20">
      <c r="A3" s="202" t="s">
        <v>2</v>
      </c>
      <c r="B3" s="202"/>
      <c r="C3" s="202"/>
      <c r="D3" s="202"/>
      <c r="E3" s="202"/>
      <c r="F3" s="202"/>
      <c r="G3" s="202"/>
      <c r="H3" s="199"/>
      <c r="I3" s="199"/>
      <c r="J3" s="199"/>
      <c r="K3" s="199"/>
      <c r="L3" s="199"/>
      <c r="M3" s="199"/>
      <c r="N3" s="199"/>
      <c r="P3" s="200"/>
      <c r="Q3" s="219"/>
      <c r="R3" s="219"/>
      <c r="S3" s="219"/>
      <c r="T3" s="217" t="s">
        <v>158</v>
      </c>
    </row>
    <row r="4" s="196" customFormat="1" ht="18" customHeight="1" spans="1:20">
      <c r="A4" s="203" t="s">
        <v>6</v>
      </c>
      <c r="B4" s="203"/>
      <c r="C4" s="203" t="s">
        <v>11</v>
      </c>
      <c r="D4" s="203" t="s">
        <v>11</v>
      </c>
      <c r="E4" s="203" t="s">
        <v>159</v>
      </c>
      <c r="F4" s="203"/>
      <c r="G4" s="203"/>
      <c r="H4" s="203" t="s">
        <v>160</v>
      </c>
      <c r="I4" s="203"/>
      <c r="J4" s="203"/>
      <c r="K4" s="203" t="s">
        <v>161</v>
      </c>
      <c r="L4" s="203"/>
      <c r="M4" s="203"/>
      <c r="N4" s="203"/>
      <c r="O4" s="203"/>
      <c r="P4" s="203" t="s">
        <v>80</v>
      </c>
      <c r="Q4" s="203"/>
      <c r="R4" s="203"/>
      <c r="S4" s="203" t="s">
        <v>11</v>
      </c>
      <c r="T4" s="203" t="s">
        <v>11</v>
      </c>
    </row>
    <row r="5" s="197" customFormat="1" ht="18" customHeight="1" spans="1:20">
      <c r="A5" s="203" t="s">
        <v>162</v>
      </c>
      <c r="B5" s="203"/>
      <c r="C5" s="203"/>
      <c r="D5" s="203" t="s">
        <v>94</v>
      </c>
      <c r="E5" s="203" t="s">
        <v>100</v>
      </c>
      <c r="F5" s="203" t="s">
        <v>163</v>
      </c>
      <c r="G5" s="203" t="s">
        <v>164</v>
      </c>
      <c r="H5" s="203" t="s">
        <v>100</v>
      </c>
      <c r="I5" s="203" t="s">
        <v>131</v>
      </c>
      <c r="J5" s="203" t="s">
        <v>132</v>
      </c>
      <c r="K5" s="203" t="s">
        <v>100</v>
      </c>
      <c r="L5" s="204" t="s">
        <v>131</v>
      </c>
      <c r="M5" s="205"/>
      <c r="N5" s="206"/>
      <c r="O5" s="203" t="s">
        <v>132</v>
      </c>
      <c r="P5" s="203" t="s">
        <v>100</v>
      </c>
      <c r="Q5" s="203" t="s">
        <v>163</v>
      </c>
      <c r="R5" s="220" t="s">
        <v>164</v>
      </c>
      <c r="S5" s="221"/>
      <c r="T5" s="222"/>
    </row>
    <row r="6" s="197" customFormat="1" ht="18" customHeight="1" spans="1:20">
      <c r="A6" s="203"/>
      <c r="B6" s="203" t="s">
        <v>11</v>
      </c>
      <c r="C6" s="203" t="s">
        <v>11</v>
      </c>
      <c r="D6" s="203" t="s">
        <v>11</v>
      </c>
      <c r="E6" s="203" t="s">
        <v>11</v>
      </c>
      <c r="F6" s="203" t="s">
        <v>11</v>
      </c>
      <c r="G6" s="203" t="s">
        <v>95</v>
      </c>
      <c r="H6" s="203" t="s">
        <v>11</v>
      </c>
      <c r="I6" s="203"/>
      <c r="J6" s="203" t="s">
        <v>95</v>
      </c>
      <c r="K6" s="203" t="s">
        <v>11</v>
      </c>
      <c r="L6" s="207"/>
      <c r="M6" s="208"/>
      <c r="N6" s="209"/>
      <c r="O6" s="203" t="s">
        <v>95</v>
      </c>
      <c r="P6" s="203" t="s">
        <v>11</v>
      </c>
      <c r="Q6" s="203" t="s">
        <v>11</v>
      </c>
      <c r="R6" s="210" t="s">
        <v>95</v>
      </c>
      <c r="S6" s="203" t="s">
        <v>167</v>
      </c>
      <c r="T6" s="203" t="s">
        <v>367</v>
      </c>
    </row>
    <row r="7" ht="18" customHeight="1" spans="1:20">
      <c r="A7" s="203"/>
      <c r="B7" s="203" t="s">
        <v>11</v>
      </c>
      <c r="C7" s="203" t="s">
        <v>11</v>
      </c>
      <c r="D7" s="203" t="s">
        <v>11</v>
      </c>
      <c r="E7" s="203" t="s">
        <v>11</v>
      </c>
      <c r="F7" s="203" t="s">
        <v>11</v>
      </c>
      <c r="G7" s="203" t="s">
        <v>11</v>
      </c>
      <c r="H7" s="203" t="s">
        <v>11</v>
      </c>
      <c r="I7" s="203"/>
      <c r="J7" s="203" t="s">
        <v>11</v>
      </c>
      <c r="K7" s="203" t="s">
        <v>11</v>
      </c>
      <c r="L7" s="218" t="s">
        <v>95</v>
      </c>
      <c r="M7" s="218" t="s">
        <v>165</v>
      </c>
      <c r="N7" s="218" t="s">
        <v>166</v>
      </c>
      <c r="O7" s="203" t="s">
        <v>11</v>
      </c>
      <c r="P7" s="203" t="s">
        <v>11</v>
      </c>
      <c r="Q7" s="203" t="s">
        <v>11</v>
      </c>
      <c r="R7" s="211"/>
      <c r="S7" s="203" t="s">
        <v>11</v>
      </c>
      <c r="T7" s="203" t="s">
        <v>11</v>
      </c>
    </row>
    <row r="8" ht="18" customHeight="1" spans="1:20">
      <c r="A8" s="203" t="s">
        <v>97</v>
      </c>
      <c r="B8" s="203" t="s">
        <v>98</v>
      </c>
      <c r="C8" s="203" t="s">
        <v>99</v>
      </c>
      <c r="D8" s="203" t="s">
        <v>10</v>
      </c>
      <c r="E8" s="212" t="s">
        <v>12</v>
      </c>
      <c r="F8" s="212" t="s">
        <v>13</v>
      </c>
      <c r="G8" s="212" t="s">
        <v>19</v>
      </c>
      <c r="H8" s="212" t="s">
        <v>22</v>
      </c>
      <c r="I8" s="212" t="s">
        <v>25</v>
      </c>
      <c r="J8" s="212" t="s">
        <v>28</v>
      </c>
      <c r="K8" s="212" t="s">
        <v>31</v>
      </c>
      <c r="L8" s="212" t="s">
        <v>34</v>
      </c>
      <c r="M8" s="212" t="s">
        <v>36</v>
      </c>
      <c r="N8" s="212" t="s">
        <v>38</v>
      </c>
      <c r="O8" s="212" t="s">
        <v>40</v>
      </c>
      <c r="P8" s="212" t="s">
        <v>42</v>
      </c>
      <c r="Q8" s="212" t="s">
        <v>44</v>
      </c>
      <c r="R8" s="212" t="s">
        <v>46</v>
      </c>
      <c r="S8" s="212" t="s">
        <v>48</v>
      </c>
      <c r="T8" s="212" t="s">
        <v>50</v>
      </c>
    </row>
    <row r="9" ht="18" customHeight="1" spans="1:20">
      <c r="A9" s="203"/>
      <c r="B9" s="203" t="s">
        <v>11</v>
      </c>
      <c r="C9" s="203" t="s">
        <v>11</v>
      </c>
      <c r="D9" s="203" t="s">
        <v>100</v>
      </c>
      <c r="E9" s="214"/>
      <c r="F9" s="214"/>
      <c r="G9" s="214"/>
      <c r="H9" s="214"/>
      <c r="I9" s="214"/>
      <c r="J9" s="214"/>
      <c r="K9" s="214"/>
      <c r="L9" s="214"/>
      <c r="M9" s="214"/>
      <c r="N9" s="214"/>
      <c r="O9" s="214"/>
      <c r="P9" s="214"/>
      <c r="Q9" s="214"/>
      <c r="R9" s="214"/>
      <c r="S9" s="214"/>
      <c r="T9" s="214"/>
    </row>
    <row r="10" ht="18" customHeight="1" spans="1:20">
      <c r="A10" s="213"/>
      <c r="B10" s="213"/>
      <c r="C10" s="213"/>
      <c r="D10" s="213"/>
      <c r="E10" s="214"/>
      <c r="F10" s="214"/>
      <c r="G10" s="214"/>
      <c r="H10" s="214"/>
      <c r="I10" s="214"/>
      <c r="J10" s="214"/>
      <c r="K10" s="214"/>
      <c r="L10" s="214"/>
      <c r="M10" s="214"/>
      <c r="N10" s="214"/>
      <c r="O10" s="214"/>
      <c r="P10" s="214"/>
      <c r="Q10" s="214"/>
      <c r="R10" s="214"/>
      <c r="S10" s="214"/>
      <c r="T10" s="214"/>
    </row>
    <row r="11" ht="18" customHeight="1" spans="1:20">
      <c r="A11" s="213"/>
      <c r="B11" s="213"/>
      <c r="C11" s="213"/>
      <c r="D11" s="213"/>
      <c r="E11" s="214"/>
      <c r="F11" s="214"/>
      <c r="G11" s="214"/>
      <c r="H11" s="214"/>
      <c r="I11" s="214"/>
      <c r="J11" s="214"/>
      <c r="K11" s="214"/>
      <c r="L11" s="214"/>
      <c r="M11" s="214"/>
      <c r="N11" s="214"/>
      <c r="O11" s="214"/>
      <c r="P11" s="214"/>
      <c r="Q11" s="214"/>
      <c r="R11" s="214"/>
      <c r="S11" s="214"/>
      <c r="T11" s="214"/>
    </row>
    <row r="12" ht="18" customHeight="1" spans="1:20">
      <c r="A12" s="213"/>
      <c r="B12" s="213"/>
      <c r="C12" s="213"/>
      <c r="D12" s="213"/>
      <c r="E12" s="214"/>
      <c r="F12" s="214"/>
      <c r="G12" s="214"/>
      <c r="H12" s="214"/>
      <c r="I12" s="214"/>
      <c r="J12" s="214"/>
      <c r="K12" s="214"/>
      <c r="L12" s="214"/>
      <c r="M12" s="214"/>
      <c r="N12" s="214"/>
      <c r="O12" s="214"/>
      <c r="P12" s="214"/>
      <c r="Q12" s="214"/>
      <c r="R12" s="214"/>
      <c r="S12" s="214"/>
      <c r="T12" s="214"/>
    </row>
    <row r="13" ht="18" customHeight="1" spans="1:20">
      <c r="A13" s="213"/>
      <c r="B13" s="213"/>
      <c r="C13" s="213"/>
      <c r="D13" s="213"/>
      <c r="E13" s="214"/>
      <c r="F13" s="214"/>
      <c r="G13" s="214"/>
      <c r="H13" s="214"/>
      <c r="I13" s="214"/>
      <c r="J13" s="214"/>
      <c r="K13" s="214"/>
      <c r="L13" s="214"/>
      <c r="M13" s="214"/>
      <c r="N13" s="214"/>
      <c r="O13" s="214"/>
      <c r="P13" s="214"/>
      <c r="Q13" s="214"/>
      <c r="R13" s="214"/>
      <c r="S13" s="214"/>
      <c r="T13" s="214"/>
    </row>
    <row r="14" ht="18" customHeight="1" spans="1:20">
      <c r="A14" s="213"/>
      <c r="B14" s="213"/>
      <c r="C14" s="213"/>
      <c r="D14" s="213"/>
      <c r="E14" s="214"/>
      <c r="F14" s="214"/>
      <c r="G14" s="214"/>
      <c r="H14" s="214"/>
      <c r="I14" s="214"/>
      <c r="J14" s="214"/>
      <c r="K14" s="214"/>
      <c r="L14" s="214"/>
      <c r="M14" s="214"/>
      <c r="N14" s="214"/>
      <c r="O14" s="214"/>
      <c r="P14" s="214"/>
      <c r="Q14" s="214"/>
      <c r="R14" s="214"/>
      <c r="S14" s="214"/>
      <c r="T14" s="214"/>
    </row>
    <row r="15" ht="18" customHeight="1" spans="1:20">
      <c r="A15" s="213"/>
      <c r="B15" s="213"/>
      <c r="C15" s="213"/>
      <c r="D15" s="213"/>
      <c r="E15" s="214"/>
      <c r="F15" s="214"/>
      <c r="G15" s="214"/>
      <c r="H15" s="214"/>
      <c r="I15" s="214"/>
      <c r="J15" s="214"/>
      <c r="K15" s="214"/>
      <c r="L15" s="214"/>
      <c r="M15" s="214"/>
      <c r="N15" s="214"/>
      <c r="O15" s="214"/>
      <c r="P15" s="214"/>
      <c r="Q15" s="214"/>
      <c r="R15" s="214"/>
      <c r="S15" s="214"/>
      <c r="T15" s="214"/>
    </row>
    <row r="16" ht="18" customHeight="1" spans="1:20">
      <c r="A16" s="213"/>
      <c r="B16" s="213"/>
      <c r="C16" s="213"/>
      <c r="D16" s="213"/>
      <c r="E16" s="214"/>
      <c r="F16" s="214"/>
      <c r="G16" s="214"/>
      <c r="H16" s="214"/>
      <c r="I16" s="214"/>
      <c r="J16" s="214"/>
      <c r="K16" s="214"/>
      <c r="L16" s="214"/>
      <c r="M16" s="214"/>
      <c r="N16" s="214"/>
      <c r="O16" s="214"/>
      <c r="P16" s="214"/>
      <c r="Q16" s="214"/>
      <c r="R16" s="214"/>
      <c r="S16" s="214"/>
      <c r="T16" s="214"/>
    </row>
    <row r="17" ht="36" customHeight="1" spans="1:20">
      <c r="A17" s="215" t="s">
        <v>368</v>
      </c>
      <c r="B17" s="216"/>
      <c r="C17" s="216"/>
      <c r="D17" s="216"/>
      <c r="E17" s="216"/>
      <c r="F17" s="216"/>
      <c r="G17" s="216"/>
      <c r="H17" s="216"/>
      <c r="I17" s="216"/>
      <c r="J17" s="216"/>
      <c r="K17" s="216"/>
      <c r="L17" s="216"/>
      <c r="M17" s="216"/>
      <c r="N17" s="216"/>
      <c r="O17" s="216"/>
      <c r="P17" s="216"/>
      <c r="Q17" s="216"/>
      <c r="R17" s="216"/>
      <c r="S17" s="216"/>
      <c r="T17" s="216"/>
    </row>
  </sheetData>
  <mergeCells count="35">
    <mergeCell ref="A1:T1"/>
    <mergeCell ref="A3:G3"/>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7"/>
  <sheetViews>
    <sheetView tabSelected="1" workbookViewId="0">
      <selection activeCell="F3" sqref="F3"/>
    </sheetView>
  </sheetViews>
  <sheetFormatPr defaultColWidth="9" defaultRowHeight="14.25"/>
  <cols>
    <col min="1" max="3" width="3.75833333333333" style="178" customWidth="1"/>
    <col min="4" max="4" width="17.875" style="178" customWidth="1"/>
    <col min="5" max="7" width="7.875" style="178" customWidth="1"/>
    <col min="8" max="9" width="8.75833333333333" style="178" customWidth="1"/>
    <col min="10" max="10" width="7.875" style="178" customWidth="1"/>
    <col min="11" max="247" width="9" style="178"/>
  </cols>
  <sheetData>
    <row r="1" s="178" customFormat="1" ht="35.25" customHeight="1" spans="1:12">
      <c r="A1" s="198" t="s">
        <v>369</v>
      </c>
      <c r="B1" s="198"/>
      <c r="C1" s="198"/>
      <c r="D1" s="198"/>
      <c r="E1" s="198"/>
      <c r="F1" s="198"/>
      <c r="G1" s="198"/>
      <c r="H1" s="198"/>
      <c r="I1" s="198"/>
      <c r="J1" s="198"/>
      <c r="K1" s="198"/>
      <c r="L1" s="198"/>
    </row>
    <row r="2" s="178" customFormat="1" ht="18" customHeight="1" spans="1:12">
      <c r="A2" s="199"/>
      <c r="B2" s="199"/>
      <c r="C2" s="199"/>
      <c r="D2" s="199"/>
      <c r="E2" s="199"/>
      <c r="F2" s="199"/>
      <c r="G2" s="199"/>
      <c r="H2" s="199"/>
      <c r="I2" s="199"/>
      <c r="L2" s="122" t="s">
        <v>370</v>
      </c>
    </row>
    <row r="3" s="178" customFormat="1" ht="18" customHeight="1" spans="1:12">
      <c r="A3" s="200" t="s">
        <v>2</v>
      </c>
      <c r="B3" s="200"/>
      <c r="C3" s="200"/>
      <c r="D3" s="200"/>
      <c r="E3" s="201"/>
      <c r="F3" s="202"/>
      <c r="G3" s="199"/>
      <c r="H3" s="199"/>
      <c r="I3" s="199"/>
      <c r="L3" s="217" t="s">
        <v>158</v>
      </c>
    </row>
    <row r="4" s="196" customFormat="1" ht="18" customHeight="1" spans="1:12">
      <c r="A4" s="203" t="s">
        <v>6</v>
      </c>
      <c r="B4" s="203"/>
      <c r="C4" s="203"/>
      <c r="D4" s="203"/>
      <c r="E4" s="204" t="s">
        <v>159</v>
      </c>
      <c r="F4" s="205"/>
      <c r="G4" s="206"/>
      <c r="H4" s="203" t="s">
        <v>160</v>
      </c>
      <c r="I4" s="203" t="s">
        <v>161</v>
      </c>
      <c r="J4" s="203" t="s">
        <v>80</v>
      </c>
      <c r="K4" s="203"/>
      <c r="L4" s="203"/>
    </row>
    <row r="5" s="197" customFormat="1" ht="18" customHeight="1" spans="1:12">
      <c r="A5" s="203" t="s">
        <v>162</v>
      </c>
      <c r="B5" s="203"/>
      <c r="C5" s="203"/>
      <c r="D5" s="203" t="s">
        <v>94</v>
      </c>
      <c r="E5" s="207"/>
      <c r="F5" s="208"/>
      <c r="G5" s="209"/>
      <c r="H5" s="203"/>
      <c r="I5" s="203"/>
      <c r="J5" s="203" t="s">
        <v>100</v>
      </c>
      <c r="K5" s="203" t="s">
        <v>371</v>
      </c>
      <c r="L5" s="203" t="s">
        <v>372</v>
      </c>
    </row>
    <row r="6" s="197" customFormat="1" ht="18" customHeight="1" spans="1:12">
      <c r="A6" s="203"/>
      <c r="B6" s="203"/>
      <c r="C6" s="203"/>
      <c r="D6" s="203"/>
      <c r="E6" s="210" t="s">
        <v>100</v>
      </c>
      <c r="F6" s="210" t="s">
        <v>371</v>
      </c>
      <c r="G6" s="210" t="s">
        <v>372</v>
      </c>
      <c r="H6" s="203"/>
      <c r="I6" s="203"/>
      <c r="J6" s="203"/>
      <c r="K6" s="203"/>
      <c r="L6" s="203" t="s">
        <v>168</v>
      </c>
    </row>
    <row r="7" s="178" customFormat="1" ht="18" customHeight="1" spans="1:12">
      <c r="A7" s="203"/>
      <c r="B7" s="203"/>
      <c r="C7" s="203"/>
      <c r="D7" s="203"/>
      <c r="E7" s="211"/>
      <c r="F7" s="211"/>
      <c r="G7" s="211"/>
      <c r="H7" s="203"/>
      <c r="I7" s="203"/>
      <c r="J7" s="203"/>
      <c r="K7" s="203"/>
      <c r="L7" s="203"/>
    </row>
    <row r="8" s="178" customFormat="1" ht="18" customHeight="1" spans="1:12">
      <c r="A8" s="203" t="s">
        <v>97</v>
      </c>
      <c r="B8" s="203" t="s">
        <v>98</v>
      </c>
      <c r="C8" s="203" t="s">
        <v>99</v>
      </c>
      <c r="D8" s="203" t="s">
        <v>10</v>
      </c>
      <c r="E8" s="203">
        <v>1</v>
      </c>
      <c r="F8" s="203">
        <v>2</v>
      </c>
      <c r="G8" s="203">
        <v>3</v>
      </c>
      <c r="H8" s="203">
        <v>4</v>
      </c>
      <c r="I8" s="203">
        <v>5</v>
      </c>
      <c r="J8" s="203">
        <v>6</v>
      </c>
      <c r="K8" s="203">
        <v>7</v>
      </c>
      <c r="L8" s="203">
        <v>8</v>
      </c>
    </row>
    <row r="9" s="178" customFormat="1" ht="18" customHeight="1" spans="1:12">
      <c r="A9" s="203"/>
      <c r="B9" s="203"/>
      <c r="C9" s="203"/>
      <c r="D9" s="203" t="s">
        <v>100</v>
      </c>
      <c r="E9" s="203"/>
      <c r="F9" s="203"/>
      <c r="G9" s="212"/>
      <c r="H9" s="212"/>
      <c r="I9" s="212"/>
      <c r="J9" s="212"/>
      <c r="K9" s="212"/>
      <c r="L9" s="214"/>
    </row>
    <row r="10" s="178" customFormat="1" ht="18" customHeight="1" spans="1:12">
      <c r="A10" s="213"/>
      <c r="B10" s="213"/>
      <c r="C10" s="213"/>
      <c r="D10" s="213"/>
      <c r="E10" s="213"/>
      <c r="F10" s="213"/>
      <c r="G10" s="214"/>
      <c r="H10" s="214"/>
      <c r="I10" s="214"/>
      <c r="J10" s="214"/>
      <c r="K10" s="214"/>
      <c r="L10" s="214"/>
    </row>
    <row r="11" s="178" customFormat="1" ht="18" customHeight="1" spans="1:12">
      <c r="A11" s="213"/>
      <c r="B11" s="213"/>
      <c r="C11" s="213"/>
      <c r="D11" s="213"/>
      <c r="E11" s="213"/>
      <c r="F11" s="213"/>
      <c r="G11" s="214"/>
      <c r="H11" s="214"/>
      <c r="I11" s="214"/>
      <c r="J11" s="214"/>
      <c r="K11" s="214"/>
      <c r="L11" s="214"/>
    </row>
    <row r="12" s="178" customFormat="1" ht="18" customHeight="1" spans="1:12">
      <c r="A12" s="213"/>
      <c r="B12" s="213"/>
      <c r="C12" s="213"/>
      <c r="D12" s="213"/>
      <c r="E12" s="213"/>
      <c r="F12" s="213"/>
      <c r="G12" s="214"/>
      <c r="H12" s="214"/>
      <c r="I12" s="214"/>
      <c r="J12" s="214"/>
      <c r="K12" s="214"/>
      <c r="L12" s="214"/>
    </row>
    <row r="13" s="178" customFormat="1" ht="18" customHeight="1" spans="1:12">
      <c r="A13" s="213"/>
      <c r="B13" s="213"/>
      <c r="C13" s="213"/>
      <c r="D13" s="213"/>
      <c r="E13" s="213"/>
      <c r="F13" s="213"/>
      <c r="G13" s="214"/>
      <c r="H13" s="214"/>
      <c r="I13" s="214"/>
      <c r="J13" s="214"/>
      <c r="K13" s="214"/>
      <c r="L13" s="214"/>
    </row>
    <row r="14" s="178" customFormat="1" ht="18" customHeight="1" spans="1:12">
      <c r="A14" s="213"/>
      <c r="B14" s="213"/>
      <c r="C14" s="213"/>
      <c r="D14" s="213"/>
      <c r="E14" s="213"/>
      <c r="F14" s="213"/>
      <c r="G14" s="214"/>
      <c r="H14" s="214"/>
      <c r="I14" s="214"/>
      <c r="J14" s="214"/>
      <c r="K14" s="214"/>
      <c r="L14" s="214"/>
    </row>
    <row r="15" s="178" customFormat="1" ht="18" customHeight="1" spans="1:12">
      <c r="A15" s="213"/>
      <c r="B15" s="213"/>
      <c r="C15" s="213"/>
      <c r="D15" s="213"/>
      <c r="E15" s="213"/>
      <c r="F15" s="213"/>
      <c r="G15" s="214"/>
      <c r="H15" s="214"/>
      <c r="I15" s="214"/>
      <c r="J15" s="214"/>
      <c r="K15" s="214"/>
      <c r="L15" s="214"/>
    </row>
    <row r="16" s="178" customFormat="1" ht="18" customHeight="1" spans="1:12">
      <c r="A16" s="213"/>
      <c r="B16" s="213"/>
      <c r="C16" s="213"/>
      <c r="D16" s="213"/>
      <c r="E16" s="213"/>
      <c r="F16" s="213"/>
      <c r="G16" s="214"/>
      <c r="H16" s="214"/>
      <c r="I16" s="214"/>
      <c r="J16" s="214"/>
      <c r="K16" s="214"/>
      <c r="L16" s="214"/>
    </row>
    <row r="17" s="178" customFormat="1" ht="36" customHeight="1" spans="1:12">
      <c r="A17" s="215" t="s">
        <v>373</v>
      </c>
      <c r="B17" s="216"/>
      <c r="C17" s="216"/>
      <c r="D17" s="216"/>
      <c r="E17" s="216"/>
      <c r="F17" s="216"/>
      <c r="G17" s="216"/>
      <c r="H17" s="216"/>
      <c r="I17" s="216"/>
      <c r="J17" s="216"/>
      <c r="K17" s="216"/>
      <c r="L17" s="216"/>
    </row>
  </sheetData>
  <mergeCells count="25">
    <mergeCell ref="A1:L1"/>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scale="94" orientation="portrait"/>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禹美玲</cp:lastModifiedBy>
  <cp:revision>1</cp:revision>
  <dcterms:created xsi:type="dcterms:W3CDTF">2006-02-13T05:15:00Z</dcterms:created>
  <cp:lastPrinted>2024-10-15T09:17:00Z</cp:lastPrinted>
  <dcterms:modified xsi:type="dcterms:W3CDTF">2025-04-14T02:10:32Z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1F7EB14C1AA047DDBD166CFD1234679F_13</vt:lpwstr>
  </property>
</Properties>
</file>