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69" firstSheet="6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_进修学校">#REF!</definedName>
    <definedName name="_Fill" hidden="1">[1]eqpmad2!#REF!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Database" localSheetId="10" hidden="1">#REF!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sharedStrings.xml><?xml version="1.0" encoding="utf-8"?>
<sst xmlns="http://schemas.openxmlformats.org/spreadsheetml/2006/main" count="536">
  <si>
    <t>表一</t>
  </si>
  <si>
    <t xml:space="preserve"> 部门财务收支总体情况表</t>
  </si>
  <si>
    <t>单位名称：建兴乡人民政府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</si>
  <si>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</si>
  <si>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</si>
  <si>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</si>
  <si>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</si>
  <si>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</si>
  <si>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</si>
  <si>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</si>
  <si>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</si>
  <si>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</si>
  <si>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</si>
  <si>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</si>
  <si>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</si>
  <si>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</si>
  <si>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</si>
  <si>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</si>
  <si>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</si>
  <si>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</si>
  <si>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</si>
  <si>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</si>
  <si>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</si>
  <si>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</si>
  <si>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</si>
  <si>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</si>
  <si>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</si>
  <si>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</si>
  <si>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</si>
  <si>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</si>
  <si>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</si>
  <si>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</si>
  <si>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</si>
  <si>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</si>
  <si>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</si>
  <si>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</si>
  <si>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</si>
  <si>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</si>
  <si>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</si>
  <si>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</si>
  <si>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</si>
  <si>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</si>
  <si>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</si>
  <si>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</si>
  <si>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</si>
  <si>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</si>
  <si>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</si>
  <si>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</si>
  <si>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</si>
  <si>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</si>
  <si>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</si>
  <si>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</si>
  <si>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</si>
  <si>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</si>
  <si>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</si>
  <si>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</si>
  <si>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</si>
  <si>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</si>
  <si>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</si>
  <si>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</si>
  <si>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</si>
  <si>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</si>
  <si>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</si>
  <si>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</si>
  <si>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</si>
  <si>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</si>
  <si>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</si>
  <si>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</si>
  <si>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</si>
  <si>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</si>
  <si>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</si>
  <si>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</si>
  <si>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</si>
  <si>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</si>
  <si>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</si>
  <si>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</si>
  <si>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</si>
  <si>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</si>
  <si>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</si>
  <si>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</si>
  <si>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</si>
  <si>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</si>
  <si>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</si>
  <si>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</si>
  <si>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</si>
  <si>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</si>
  <si>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</si>
  <si>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</si>
  <si>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</si>
  <si>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</si>
  <si>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</si>
  <si>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</si>
  <si>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</si>
  <si>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</si>
  <si>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</si>
  <si>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</si>
  <si>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</si>
  <si>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</si>
  <si>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</si>
  <si>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</si>
  <si>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</si>
  <si>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</si>
  <si>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</si>
  <si>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</si>
  <si>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</si>
  <si>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</si>
  <si>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</si>
  <si>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</si>
  <si>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</si>
  <si>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</si>
  <si>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</si>
  <si>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</si>
  <si>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</si>
  <si>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</si>
  <si>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</si>
  <si>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</si>
  <si>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</si>
  <si>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</si>
  <si>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</si>
  <si>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</si>
  <si>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</si>
  <si>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</si>
  <si>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</si>
  <si>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</si>
  <si>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</si>
  <si>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</si>
  <si>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</si>
  <si>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</si>
  <si>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</si>
  <si>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</si>
  <si>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</si>
  <si>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</si>
  <si>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</si>
  <si>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</si>
  <si>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</si>
  <si>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</si>
  <si>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</si>
  <si>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</si>
  <si>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</si>
  <si>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</si>
  <si>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</si>
  <si>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</si>
  <si>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</si>
  <si>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</si>
  <si>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</si>
  <si>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</si>
  <si>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</si>
  <si>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行政运行</t>
  </si>
  <si>
    <t>城乡社区规划</t>
  </si>
  <si>
    <t>机构运行</t>
  </si>
  <si>
    <t>初等职业教育</t>
  </si>
  <si>
    <t>林业事业机构</t>
  </si>
  <si>
    <t>公路路政管理</t>
  </si>
  <si>
    <t>其他民政管理事务支出</t>
  </si>
  <si>
    <r>
      <rPr>
        <sz val="11"/>
        <color theme="1"/>
        <rFont val="宋体"/>
        <charset val="134"/>
        <scheme val="minor"/>
      </rPr>
      <t>2130104</t>
    </r>
    <r>
      <rPr>
        <sz val="11"/>
        <color theme="1"/>
        <rFont val="宋体"/>
        <charset val="134"/>
        <scheme val="minor"/>
      </rPr>
      <t>(农机站)</t>
    </r>
  </si>
  <si>
    <t>事业运行</t>
  </si>
  <si>
    <t>2130104（农经站）</t>
  </si>
  <si>
    <r>
      <rPr>
        <sz val="11"/>
        <color theme="1"/>
        <rFont val="宋体"/>
        <charset val="134"/>
        <scheme val="minor"/>
      </rPr>
      <t>2130104</t>
    </r>
    <r>
      <rPr>
        <sz val="11"/>
        <color theme="1"/>
        <rFont val="宋体"/>
        <charset val="134"/>
        <scheme val="minor"/>
      </rPr>
      <t>(农科站)</t>
    </r>
  </si>
  <si>
    <t>2130104（兽医站）</t>
  </si>
  <si>
    <t>其他支持中小企业发展和管理支出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</si>
  <si>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130304</t>
    </r>
  </si>
  <si>
    <t>水利行业业务管理</t>
  </si>
  <si>
    <t>对村民委员会和村党支部的补助</t>
  </si>
  <si>
    <t>社会保险经办机构</t>
  </si>
  <si>
    <t>群众文化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</si>
  <si>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</si>
  <si>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</si>
  <si>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</si>
  <si>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</si>
  <si>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</si>
  <si>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</si>
  <si>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</si>
  <si>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</si>
  <si>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</si>
  <si>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</si>
  <si>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</si>
  <si>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</si>
  <si>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</si>
  <si>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</si>
  <si>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</si>
  <si>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</si>
  <si>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</si>
  <si>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</si>
  <si>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</si>
  <si>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</si>
  <si>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</si>
  <si>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建兴乡财政所</t>
  </si>
  <si>
    <t>301</t>
  </si>
  <si>
    <t xml:space="preserve">  工资福利支出</t>
  </si>
  <si>
    <t>01</t>
  </si>
  <si>
    <t xml:space="preserve">    基本工资</t>
  </si>
  <si>
    <t>02</t>
  </si>
  <si>
    <t xml:space="preserve">    津贴补贴</t>
  </si>
  <si>
    <t>03</t>
  </si>
  <si>
    <t xml:space="preserve">    奖金</t>
  </si>
  <si>
    <t>08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</si>
  <si>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</si>
  <si>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</si>
  <si>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</si>
  <si>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</si>
  <si>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</si>
  <si>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>302</t>
  </si>
  <si>
    <t xml:space="preserve">  商品和服务支出</t>
  </si>
  <si>
    <t xml:space="preserve">    办公费</t>
  </si>
  <si>
    <t>07</t>
  </si>
  <si>
    <t xml:space="preserve">    邮电费</t>
  </si>
  <si>
    <t xml:space="preserve">    差旅费</t>
  </si>
  <si>
    <t xml:space="preserve">    劳务费</t>
  </si>
  <si>
    <t xml:space="preserve">    工会经费</t>
  </si>
  <si>
    <t>29</t>
  </si>
  <si>
    <t xml:space="preserve">    福利费</t>
  </si>
  <si>
    <t>39</t>
  </si>
  <si>
    <t xml:space="preserve">    其他交通费用</t>
  </si>
  <si>
    <t>303</t>
  </si>
  <si>
    <t xml:space="preserve">  对个人和家庭的补助</t>
  </si>
  <si>
    <t xml:space="preserve">    退休费</t>
  </si>
  <si>
    <t>建兴乡党委</t>
  </si>
  <si>
    <t>31</t>
  </si>
  <si>
    <t xml:space="preserve">    公务用车运行维护费</t>
  </si>
  <si>
    <t>建兴乡规划办</t>
  </si>
  <si>
    <t xml:space="preserve">    绩效工资</t>
  </si>
  <si>
    <t>99</t>
  </si>
  <si>
    <t xml:space="preserve">    其他商品和服务支出</t>
  </si>
  <si>
    <t>建兴乡科委</t>
  </si>
  <si>
    <t>建兴乡科协</t>
  </si>
  <si>
    <t>建兴乡两校</t>
  </si>
  <si>
    <t>建兴乡林业站</t>
  </si>
  <si>
    <t>建兴乡路政管理站</t>
  </si>
  <si>
    <t>建兴乡农保所</t>
  </si>
  <si>
    <t>建兴乡农机站</t>
  </si>
  <si>
    <t>建兴乡农经站</t>
  </si>
  <si>
    <t>建兴乡农科站</t>
  </si>
  <si>
    <t>建兴乡企业办</t>
  </si>
  <si>
    <t>建兴乡人大</t>
  </si>
  <si>
    <t xml:space="preserve">    其他对个人和家庭的补助</t>
  </si>
  <si>
    <t>建兴乡兽医站</t>
  </si>
  <si>
    <t>建兴乡水管站</t>
  </si>
  <si>
    <t>05</t>
  </si>
  <si>
    <t xml:space="preserve">    生活补助</t>
  </si>
  <si>
    <t>建兴乡政府</t>
  </si>
  <si>
    <t xml:space="preserve">    会议费</t>
  </si>
  <si>
    <t xml:space="preserve">    公务接待费</t>
  </si>
  <si>
    <t xml:space="preserve">    离休费</t>
  </si>
  <si>
    <t>建兴乡村民委员会</t>
  </si>
  <si>
    <t>09</t>
  </si>
  <si>
    <t xml:space="preserve">    奖励金</t>
  </si>
  <si>
    <t>建兴乡新合办</t>
  </si>
  <si>
    <t>建兴乡文化站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</si>
  <si>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</si>
  <si>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</si>
  <si>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</si>
  <si>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</si>
  <si>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</si>
  <si>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</si>
  <si>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</si>
  <si>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</si>
  <si>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</si>
  <si>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</si>
  <si>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</si>
  <si>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</si>
  <si>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</si>
  <si>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</si>
  <si>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</si>
  <si>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</si>
  <si>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</si>
  <si>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</si>
  <si>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</si>
  <si>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</si>
  <si>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</si>
  <si>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</si>
  <si>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</si>
  <si>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</si>
  <si>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</si>
  <si>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</si>
  <si>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</si>
  <si>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</si>
  <si>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</si>
  <si>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</si>
  <si>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</si>
  <si>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</si>
  <si>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</si>
  <si>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</si>
  <si>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</si>
  <si>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</si>
  <si>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</si>
  <si>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</si>
  <si>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</si>
  <si>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</si>
  <si>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</si>
  <si>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</si>
  <si>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</si>
  <si>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</si>
  <si>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</si>
  <si>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</si>
  <si>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</si>
  <si>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</si>
  <si>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</si>
  <si>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</si>
  <si>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</si>
  <si>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</si>
  <si>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</si>
  <si>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</si>
  <si>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</si>
  <si>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</si>
  <si>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</si>
  <si>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</si>
  <si>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</si>
  <si>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</si>
  <si>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</si>
  <si>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</si>
  <si>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</si>
  <si>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</si>
  <si>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</si>
  <si>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</si>
  <si>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</si>
  <si>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</si>
  <si>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</si>
  <si>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</si>
  <si>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</si>
  <si>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</si>
  <si>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</si>
  <si>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</si>
  <si>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</si>
  <si>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</si>
  <si>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</si>
  <si>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</si>
  <si>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</si>
  <si>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</si>
  <si>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</si>
  <si>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</si>
  <si>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</si>
  <si>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</si>
  <si>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</si>
  <si>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</si>
  <si>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</si>
  <si>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</si>
  <si>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</si>
  <si>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</si>
  <si>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</si>
  <si>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</si>
  <si>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</si>
  <si>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</si>
  <si>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</si>
  <si>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</si>
  <si>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</si>
  <si>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</si>
  <si>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</si>
  <si>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</si>
  <si>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</si>
  <si>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</si>
  <si>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</si>
  <si>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</si>
  <si>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</si>
  <si>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</si>
  <si>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</si>
  <si>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</si>
  <si>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</si>
  <si>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</si>
  <si>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</si>
  <si>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</si>
  <si>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</si>
  <si>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</si>
  <si>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</si>
  <si>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</si>
  <si>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</si>
  <si>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</si>
  <si>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</si>
  <si>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</si>
  <si>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</si>
  <si>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</si>
  <si>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</si>
  <si>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</si>
  <si>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</si>
  <si>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</si>
  <si>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</si>
  <si>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</si>
  <si>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</si>
  <si>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</si>
  <si>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</si>
  <si>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</si>
  <si>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</si>
  <si>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</si>
  <si>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</si>
  <si>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</si>
  <si>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</si>
  <si>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</si>
  <si>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</si>
  <si>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</si>
  <si>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</si>
  <si>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</si>
  <si>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</si>
  <si>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</si>
  <si>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</si>
  <si>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</si>
  <si>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</si>
  <si>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</si>
  <si>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</si>
  <si>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</si>
  <si>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</si>
  <si>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</si>
  <si>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</si>
  <si>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</si>
  <si>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</si>
  <si>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</si>
  <si>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</si>
  <si>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</si>
  <si>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</si>
  <si>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</si>
  <si>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</si>
  <si>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</si>
  <si>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</si>
  <si>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</si>
  <si>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</si>
  <si>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</si>
  <si>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</si>
  <si>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</si>
  <si>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</si>
  <si>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</si>
  <si>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</si>
  <si>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</si>
  <si>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</si>
  <si>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</si>
  <si>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</si>
  <si>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</si>
  <si>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</si>
  <si>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</si>
  <si>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</si>
  <si>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</si>
  <si>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</si>
  <si>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</si>
  <si>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</si>
  <si>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</si>
  <si>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</si>
  <si>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</si>
  <si>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</si>
  <si>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</si>
  <si>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</si>
  <si>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</si>
  <si>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</si>
  <si>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</si>
  <si>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部门：建兴乡人民政府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</si>
  <si>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</si>
  <si>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</si>
  <si>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</si>
  <si>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</si>
  <si>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</si>
  <si>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</si>
  <si>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</si>
  <si>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</si>
  <si>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</si>
  <si>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</si>
  <si>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</si>
  <si>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</si>
  <si>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</si>
  <si>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</si>
  <si>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</si>
  <si>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</si>
  <si>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</si>
  <si>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</si>
  <si>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</si>
  <si>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</si>
  <si>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</si>
  <si>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</si>
  <si>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</si>
  <si>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</si>
  <si>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</si>
  <si>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</si>
  <si>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</si>
  <si>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</si>
  <si>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</si>
  <si>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</si>
  <si>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</si>
  <si>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</si>
  <si>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</si>
  <si>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</si>
  <si>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</si>
  <si>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</si>
  <si>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</si>
  <si>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</si>
  <si>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</si>
  <si>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</si>
  <si>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</si>
  <si>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</si>
  <si>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</si>
  <si>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</si>
  <si>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</si>
  <si>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</si>
  <si>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</si>
  <si>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</si>
  <si>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</si>
  <si>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</si>
  <si>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</si>
  <si>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</si>
  <si>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</si>
  <si>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</si>
  <si>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</si>
  <si>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</si>
  <si>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</si>
  <si>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</si>
  <si>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</si>
  <si>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</si>
  <si>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</si>
  <si>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</si>
  <si>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</si>
  <si>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</si>
  <si>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</si>
  <si>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</si>
  <si>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</si>
  <si>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</si>
  <si>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</si>
  <si>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</si>
  <si>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</si>
  <si>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</si>
  <si>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</si>
  <si>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</si>
  <si>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</si>
  <si>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</si>
  <si>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</si>
  <si>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</si>
  <si>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</si>
  <si>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</si>
  <si>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</si>
  <si>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</si>
  <si>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</si>
  <si>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</si>
  <si>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政府采购项目</t>
  </si>
  <si>
    <t>计算机</t>
  </si>
  <si>
    <t>台</t>
  </si>
  <si>
    <t>相机</t>
  </si>
  <si>
    <t>复印机</t>
  </si>
  <si>
    <t>传真机</t>
  </si>
  <si>
    <t>多功能一体机</t>
  </si>
  <si>
    <t>打印机</t>
  </si>
  <si>
    <t>笔记本电脑</t>
  </si>
  <si>
    <t>监控设备</t>
  </si>
  <si>
    <t>套</t>
  </si>
</sst>
</file>

<file path=xl/styles.xml><?xml version="1.0" encoding="utf-8"?>
<styleSheet xmlns="http://schemas.openxmlformats.org/spreadsheetml/2006/main">
  <numFmts count="13">
    <numFmt numFmtId="176" formatCode="0.00_);[Red]\(0.00\)"/>
    <numFmt numFmtId="177" formatCode="yyyy/mm/dd"/>
    <numFmt numFmtId="42" formatCode="_ &quot;￥&quot;* #,##0_ ;_ &quot;￥&quot;* \-#,##0_ ;_ &quot;￥&quot;* &quot;-&quot;_ ;_ @_ "/>
    <numFmt numFmtId="178" formatCode="#,##0.00_ ;[Red]\-#,##0.00\ "/>
    <numFmt numFmtId="179" formatCode="#,##0.00_ "/>
    <numFmt numFmtId="43" formatCode="_ * #,##0.00_ ;_ * \-#,##0.00_ ;_ * &quot;-&quot;??_ ;_ @_ "/>
    <numFmt numFmtId="180" formatCode="_ * #,##0_ ;_ * \-#,##0_ ;_ * &quot;-&quot;??_ ;_ @_ "/>
    <numFmt numFmtId="44" formatCode="_ &quot;￥&quot;* #,##0.00_ ;_ &quot;￥&quot;* \-#,##0.00_ ;_ &quot;￥&quot;* &quot;-&quot;??_ ;_ @_ "/>
    <numFmt numFmtId="181" formatCode="[$-10804]#,##0.00#;\(\-#,##0.00#\);\ "/>
    <numFmt numFmtId="41" formatCode="_ * #,##0_ ;_ * \-#,##0_ ;_ * &quot;-&quot;_ ;_ @_ "/>
    <numFmt numFmtId="182" formatCode="_ * #,##0.0_ ;_ * \-#,##0.0_ ;_ * &quot;-&quot;??_ ;_ @_ "/>
    <numFmt numFmtId="183" formatCode="[$-10804]#,##0.00;\-#,##0.00;\ "/>
    <numFmt numFmtId="184" formatCode="0.00_ "/>
  </numFmts>
  <fonts count="4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0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/>
    <xf numFmtId="41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4" fillId="10" borderId="31" applyNumberFormat="0" applyAlignment="0" applyProtection="0">
      <alignment vertical="center"/>
    </xf>
    <xf numFmtId="0" fontId="44" fillId="10" borderId="36" applyNumberFormat="0" applyAlignment="0" applyProtection="0">
      <alignment vertical="center"/>
    </xf>
    <xf numFmtId="0" fontId="41" fillId="24" borderId="37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1" fillId="0" borderId="0"/>
  </cellStyleXfs>
  <cellXfs count="19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3" xfId="0" applyNumberFormat="1" applyFont="1" applyFill="1" applyBorder="1" applyAlignment="1" applyProtection="1">
      <alignment vertical="top" wrapText="1"/>
      <protection locked="0"/>
    </xf>
    <xf numFmtId="0" fontId="8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4" xfId="0" applyNumberFormat="1" applyFont="1" applyFill="1" applyBorder="1" applyAlignment="1" applyProtection="1">
      <alignment vertical="top" wrapText="1"/>
      <protection locked="0"/>
    </xf>
    <xf numFmtId="0" fontId="11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2" fillId="0" borderId="0" xfId="0" applyFont="1"/>
    <xf numFmtId="0" fontId="0" fillId="0" borderId="0" xfId="0" applyFont="1"/>
    <xf numFmtId="0" fontId="13" fillId="0" borderId="1" xfId="57" applyFont="1" applyFill="1" applyBorder="1" applyAlignment="1">
      <alignment horizontal="center" vertical="center" wrapText="1"/>
    </xf>
    <xf numFmtId="0" fontId="13" fillId="0" borderId="1" xfId="57" applyFont="1" applyFill="1" applyBorder="1" applyAlignment="1">
      <alignment vertical="center" wrapText="1"/>
    </xf>
    <xf numFmtId="0" fontId="13" fillId="0" borderId="1" xfId="57" applyFont="1" applyFill="1" applyBorder="1" applyAlignment="1">
      <alignment horizontal="left" vertical="center" wrapText="1" indent="1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 applyAlignment="1">
      <alignment vertical="center"/>
    </xf>
    <xf numFmtId="0" fontId="14" fillId="0" borderId="0" xfId="56" applyFont="1" applyFill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15" fillId="0" borderId="1" xfId="5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left" vertical="center"/>
    </xf>
    <xf numFmtId="180" fontId="4" fillId="0" borderId="1" xfId="23" applyNumberFormat="1" applyFont="1" applyBorder="1" applyAlignment="1">
      <alignment vertical="center"/>
    </xf>
    <xf numFmtId="43" fontId="4" fillId="0" borderId="1" xfId="56" applyNumberFormat="1" applyFont="1" applyFill="1" applyBorder="1" applyAlignment="1">
      <alignment vertical="center"/>
    </xf>
    <xf numFmtId="0" fontId="4" fillId="0" borderId="1" xfId="56" applyFont="1" applyFill="1" applyBorder="1" applyAlignment="1">
      <alignment horizontal="left" vertical="center"/>
    </xf>
    <xf numFmtId="0" fontId="4" fillId="0" borderId="1" xfId="56" applyFont="1" applyFill="1" applyBorder="1" applyAlignment="1">
      <alignment vertical="center"/>
    </xf>
    <xf numFmtId="0" fontId="16" fillId="0" borderId="1" xfId="56" applyFont="1" applyFill="1" applyBorder="1" applyAlignment="1">
      <alignment horizontal="left" vertical="center"/>
    </xf>
    <xf numFmtId="182" fontId="13" fillId="0" borderId="0" xfId="37" applyNumberFormat="1" applyFont="1" applyFill="1" applyBorder="1">
      <alignment vertical="center"/>
    </xf>
    <xf numFmtId="182" fontId="4" fillId="0" borderId="0" xfId="56" applyNumberFormat="1" applyFont="1" applyFill="1" applyAlignment="1">
      <alignment vertical="center"/>
    </xf>
    <xf numFmtId="43" fontId="4" fillId="0" borderId="0" xfId="56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83" fontId="11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81" fontId="11" fillId="3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1" xfId="0" applyFont="1" applyFill="1" applyBorder="1" applyAlignment="1">
      <alignment vertical="center"/>
    </xf>
    <xf numFmtId="9" fontId="19" fillId="0" borderId="1" xfId="0" applyNumberFormat="1" applyFont="1" applyFill="1" applyBorder="1" applyAlignment="1">
      <alignment vertical="center"/>
    </xf>
    <xf numFmtId="10" fontId="19" fillId="0" borderId="1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21" fillId="0" borderId="1" xfId="54" applyNumberFormat="1" applyFont="1" applyFill="1" applyBorder="1" applyAlignment="1">
      <alignment horizontal="center" vertical="center"/>
    </xf>
    <xf numFmtId="49" fontId="22" fillId="0" borderId="1" xfId="54" applyNumberFormat="1" applyFont="1" applyFill="1" applyBorder="1" applyAlignment="1">
      <alignment horizontal="center" vertical="center"/>
    </xf>
    <xf numFmtId="49" fontId="21" fillId="0" borderId="1" xfId="54" applyNumberFormat="1" applyFont="1" applyFill="1" applyBorder="1" applyAlignment="1">
      <alignment vertical="center"/>
    </xf>
    <xf numFmtId="184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/>
    <xf numFmtId="49" fontId="22" fillId="0" borderId="1" xfId="54" applyNumberFormat="1" applyFont="1" applyFill="1" applyBorder="1" applyAlignment="1">
      <alignment vertical="center"/>
    </xf>
    <xf numFmtId="49" fontId="22" fillId="0" borderId="1" xfId="0" applyNumberFormat="1" applyFont="1" applyFill="1" applyBorder="1" applyAlignment="1"/>
    <xf numFmtId="0" fontId="23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/>
    <xf numFmtId="49" fontId="22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6" fillId="0" borderId="0" xfId="54" applyFont="1" applyFill="1" applyBorder="1" applyAlignment="1"/>
    <xf numFmtId="0" fontId="24" fillId="0" borderId="18" xfId="5" applyFont="1" applyFill="1" applyBorder="1" applyAlignment="1">
      <alignment horizontal="center" vertical="center" wrapText="1"/>
    </xf>
    <xf numFmtId="0" fontId="24" fillId="0" borderId="10" xfId="5" applyFont="1" applyFill="1" applyBorder="1" applyAlignment="1">
      <alignment horizontal="center" vertical="center" wrapText="1"/>
    </xf>
    <xf numFmtId="0" fontId="24" fillId="0" borderId="19" xfId="5" applyFont="1" applyFill="1" applyBorder="1" applyAlignment="1">
      <alignment horizontal="center" vertical="center" wrapText="1"/>
    </xf>
    <xf numFmtId="0" fontId="24" fillId="0" borderId="20" xfId="5" applyFont="1" applyFill="1" applyBorder="1" applyAlignment="1">
      <alignment horizontal="center" vertical="center" wrapText="1"/>
    </xf>
    <xf numFmtId="0" fontId="24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4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4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5" fillId="0" borderId="1" xfId="5" applyFont="1" applyFill="1" applyBorder="1" applyAlignment="1">
      <alignment horizontal="center" vertical="center" wrapText="1"/>
    </xf>
    <xf numFmtId="0" fontId="25" fillId="0" borderId="7" xfId="5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 applyProtection="1">
      <alignment horizontal="left" vertical="center" wrapText="1" readingOrder="1"/>
      <protection locked="0"/>
    </xf>
    <xf numFmtId="184" fontId="8" fillId="0" borderId="1" xfId="0" applyNumberFormat="1" applyFont="1" applyFill="1" applyBorder="1" applyAlignment="1"/>
    <xf numFmtId="0" fontId="25" fillId="0" borderId="17" xfId="5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 applyProtection="1">
      <alignment vertical="center" wrapText="1" readingOrder="1"/>
      <protection locked="0"/>
    </xf>
    <xf numFmtId="0" fontId="25" fillId="0" borderId="17" xfId="5" applyFill="1" applyBorder="1"/>
    <xf numFmtId="0" fontId="11" fillId="3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25" fillId="0" borderId="1" xfId="5" applyFill="1" applyBorder="1"/>
    <xf numFmtId="0" fontId="0" fillId="0" borderId="1" xfId="0" applyBorder="1"/>
    <xf numFmtId="0" fontId="22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8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8" fillId="0" borderId="23" xfId="54" applyFont="1" applyFill="1" applyBorder="1" applyAlignment="1" applyProtection="1">
      <alignment vertical="top" wrapText="1"/>
      <protection locked="0"/>
    </xf>
    <xf numFmtId="0" fontId="8" fillId="0" borderId="24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8" fillId="0" borderId="13" xfId="54" applyFont="1" applyFill="1" applyBorder="1" applyAlignment="1" applyProtection="1">
      <alignment vertical="top" wrapText="1"/>
      <protection locked="0"/>
    </xf>
    <xf numFmtId="0" fontId="8" fillId="0" borderId="25" xfId="54" applyFont="1" applyFill="1" applyBorder="1" applyAlignment="1" applyProtection="1">
      <alignment vertical="top" wrapText="1"/>
      <protection locked="0"/>
    </xf>
    <xf numFmtId="0" fontId="8" fillId="0" borderId="26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8" fillId="0" borderId="27" xfId="54" applyFont="1" applyFill="1" applyBorder="1" applyAlignment="1" applyProtection="1">
      <alignment vertical="top" wrapText="1"/>
      <protection locked="0"/>
    </xf>
    <xf numFmtId="0" fontId="8" fillId="0" borderId="28" xfId="54" applyFont="1" applyFill="1" applyBorder="1" applyAlignment="1" applyProtection="1">
      <alignment vertical="top" wrapText="1"/>
      <protection locked="0"/>
    </xf>
    <xf numFmtId="0" fontId="8" fillId="0" borderId="29" xfId="54" applyFont="1" applyFill="1" applyBorder="1" applyAlignment="1" applyProtection="1">
      <alignment vertical="top" wrapText="1"/>
      <protection locked="0"/>
    </xf>
    <xf numFmtId="0" fontId="2" fillId="0" borderId="22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54" applyFont="1" applyFill="1" applyBorder="1" applyAlignment="1" applyProtection="1">
      <alignment horizontal="center" vertical="top" wrapText="1" readingOrder="1"/>
      <protection locked="0"/>
    </xf>
    <xf numFmtId="0" fontId="11" fillId="0" borderId="1" xfId="54" applyFont="1" applyFill="1" applyBorder="1" applyAlignment="1" applyProtection="1">
      <alignment horizontal="center" vertical="center" wrapText="1" readingOrder="1"/>
      <protection locked="0"/>
    </xf>
    <xf numFmtId="0" fontId="11" fillId="0" borderId="1" xfId="54" applyFont="1" applyFill="1" applyBorder="1" applyAlignment="1" applyProtection="1">
      <alignment horizontal="right" vertical="center" wrapText="1" readingOrder="1"/>
      <protection locked="0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6" fillId="0" borderId="1" xfId="0" applyFont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26" fillId="0" borderId="7" xfId="0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0" fontId="8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4" xfId="54" applyFont="1" applyFill="1" applyBorder="1" applyAlignment="1" applyProtection="1">
      <alignment horizontal="center" vertical="center" wrapText="1" readingOrder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7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8" fontId="23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7" fillId="0" borderId="1" xfId="58" applyNumberFormat="1" applyFont="1" applyFill="1" applyBorder="1" applyAlignment="1" applyProtection="1">
      <alignment vertical="center"/>
    </xf>
    <xf numFmtId="0" fontId="2" fillId="0" borderId="1" xfId="58" applyNumberFormat="1" applyFont="1" applyFill="1" applyBorder="1" applyAlignment="1" applyProtection="1">
      <alignment vertical="center"/>
    </xf>
    <xf numFmtId="0" fontId="27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178" fontId="23" fillId="0" borderId="27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15 2" xfId="55"/>
    <cellStyle name="常规 23 2" xfId="56"/>
    <cellStyle name="常规 3" xfId="57"/>
    <cellStyle name="常规 5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541020</xdr:colOff>
      <xdr:row>0</xdr:row>
      <xdr:rowOff>0</xdr:rowOff>
    </xdr:from>
    <xdr:to>
      <xdr:col>0</xdr:col>
      <xdr:colOff>1965960</xdr:colOff>
      <xdr:row>6</xdr:row>
      <xdr:rowOff>53340</xdr:rowOff>
    </xdr:to>
    <xdr:pic>
      <xdr:nvPicPr>
        <xdr:cNvPr id="1025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1020" y="0"/>
          <a:ext cx="1424940" cy="1482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495300</xdr:colOff>
      <xdr:row>1</xdr:row>
      <xdr:rowOff>220980</xdr:rowOff>
    </xdr:from>
    <xdr:to>
      <xdr:col>1</xdr:col>
      <xdr:colOff>1920240</xdr:colOff>
      <xdr:row>4</xdr:row>
      <xdr:rowOff>320040</xdr:rowOff>
    </xdr:to>
    <xdr:pic>
      <xdr:nvPicPr>
        <xdr:cNvPr id="2049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54100" y="476250"/>
          <a:ext cx="1424940" cy="144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91440</xdr:colOff>
      <xdr:row>1</xdr:row>
      <xdr:rowOff>160020</xdr:rowOff>
    </xdr:from>
    <xdr:to>
      <xdr:col>1</xdr:col>
      <xdr:colOff>1516380</xdr:colOff>
      <xdr:row>5</xdr:row>
      <xdr:rowOff>121920</xdr:rowOff>
    </xdr:to>
    <xdr:pic>
      <xdr:nvPicPr>
        <xdr:cNvPr id="3073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7695" y="413385"/>
          <a:ext cx="14249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289560</xdr:colOff>
      <xdr:row>0</xdr:row>
      <xdr:rowOff>99060</xdr:rowOff>
    </xdr:from>
    <xdr:to>
      <xdr:col>0</xdr:col>
      <xdr:colOff>1714500</xdr:colOff>
      <xdr:row>5</xdr:row>
      <xdr:rowOff>7620</xdr:rowOff>
    </xdr:to>
    <xdr:pic>
      <xdr:nvPicPr>
        <xdr:cNvPr id="4097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9560" y="99060"/>
          <a:ext cx="142494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121920</xdr:colOff>
      <xdr:row>0</xdr:row>
      <xdr:rowOff>53340</xdr:rowOff>
    </xdr:from>
    <xdr:to>
      <xdr:col>3</xdr:col>
      <xdr:colOff>152400</xdr:colOff>
      <xdr:row>7</xdr:row>
      <xdr:rowOff>15240</xdr:rowOff>
    </xdr:to>
    <xdr:pic>
      <xdr:nvPicPr>
        <xdr:cNvPr id="5121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920" y="53340"/>
          <a:ext cx="157924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68580</xdr:colOff>
      <xdr:row>0</xdr:row>
      <xdr:rowOff>121920</xdr:rowOff>
    </xdr:from>
    <xdr:to>
      <xdr:col>1</xdr:col>
      <xdr:colOff>868680</xdr:colOff>
      <xdr:row>4</xdr:row>
      <xdr:rowOff>83820</xdr:rowOff>
    </xdr:to>
    <xdr:pic>
      <xdr:nvPicPr>
        <xdr:cNvPr id="6145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8580" y="121920"/>
          <a:ext cx="1494155" cy="1449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106680</xdr:colOff>
      <xdr:row>0</xdr:row>
      <xdr:rowOff>7620</xdr:rowOff>
    </xdr:from>
    <xdr:to>
      <xdr:col>3</xdr:col>
      <xdr:colOff>228600</xdr:colOff>
      <xdr:row>6</xdr:row>
      <xdr:rowOff>53340</xdr:rowOff>
    </xdr:to>
    <xdr:pic>
      <xdr:nvPicPr>
        <xdr:cNvPr id="7169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6680" y="7620"/>
          <a:ext cx="1569720" cy="1384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114300</xdr:colOff>
      <xdr:row>1</xdr:row>
      <xdr:rowOff>106680</xdr:rowOff>
    </xdr:from>
    <xdr:to>
      <xdr:col>1</xdr:col>
      <xdr:colOff>800100</xdr:colOff>
      <xdr:row>4</xdr:row>
      <xdr:rowOff>289560</xdr:rowOff>
    </xdr:to>
    <xdr:pic>
      <xdr:nvPicPr>
        <xdr:cNvPr id="8193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4300" y="361950"/>
          <a:ext cx="1506855" cy="1451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83820</xdr:colOff>
      <xdr:row>0</xdr:row>
      <xdr:rowOff>152400</xdr:rowOff>
    </xdr:from>
    <xdr:to>
      <xdr:col>0</xdr:col>
      <xdr:colOff>1508760</xdr:colOff>
      <xdr:row>4</xdr:row>
      <xdr:rowOff>167640</xdr:rowOff>
    </xdr:to>
    <xdr:pic>
      <xdr:nvPicPr>
        <xdr:cNvPr id="9217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" y="152400"/>
          <a:ext cx="1424940" cy="1436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205740</xdr:colOff>
      <xdr:row>0</xdr:row>
      <xdr:rowOff>0</xdr:rowOff>
    </xdr:from>
    <xdr:to>
      <xdr:col>0</xdr:col>
      <xdr:colOff>1630680</xdr:colOff>
      <xdr:row>5</xdr:row>
      <xdr:rowOff>60960</xdr:rowOff>
    </xdr:to>
    <xdr:pic>
      <xdr:nvPicPr>
        <xdr:cNvPr id="10241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5740" y="0"/>
          <a:ext cx="1424940" cy="1413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170291</xdr:colOff>
      <xdr:row>1</xdr:row>
      <xdr:rowOff>390940</xdr:rowOff>
    </xdr:from>
    <xdr:to>
      <xdr:col>0</xdr:col>
      <xdr:colOff>1594568</xdr:colOff>
      <xdr:row>5</xdr:row>
      <xdr:rowOff>290554</xdr:rowOff>
    </xdr:to>
    <xdr:pic>
      <xdr:nvPicPr>
        <xdr:cNvPr id="11265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0180" y="561975"/>
          <a:ext cx="1424305" cy="1456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129540</xdr:rowOff>
    </xdr:from>
    <xdr:to>
      <xdr:col>0</xdr:col>
      <xdr:colOff>1524000</xdr:colOff>
      <xdr:row>5</xdr:row>
      <xdr:rowOff>121920</xdr:rowOff>
    </xdr:to>
    <xdr:pic>
      <xdr:nvPicPr>
        <xdr:cNvPr id="12289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9060" y="129540"/>
          <a:ext cx="1424940" cy="1430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91440</xdr:colOff>
      <xdr:row>1</xdr:row>
      <xdr:rowOff>60960</xdr:rowOff>
    </xdr:from>
    <xdr:to>
      <xdr:col>3</xdr:col>
      <xdr:colOff>22860</xdr:colOff>
      <xdr:row>4</xdr:row>
      <xdr:rowOff>701040</xdr:rowOff>
    </xdr:to>
    <xdr:pic>
      <xdr:nvPicPr>
        <xdr:cNvPr id="13313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1440" y="276225"/>
          <a:ext cx="1590675" cy="1436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144780</xdr:colOff>
      <xdr:row>0</xdr:row>
      <xdr:rowOff>144780</xdr:rowOff>
    </xdr:from>
    <xdr:to>
      <xdr:col>1</xdr:col>
      <xdr:colOff>358140</xdr:colOff>
      <xdr:row>5</xdr:row>
      <xdr:rowOff>464820</xdr:rowOff>
    </xdr:to>
    <xdr:pic>
      <xdr:nvPicPr>
        <xdr:cNvPr id="14337" name="图片 2" descr="未命名 拷贝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4780" y="144780"/>
          <a:ext cx="1559560" cy="1453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75" style="1" customWidth="1"/>
    <col min="2" max="2" width="37.775" style="1" customWidth="1"/>
    <col min="3" max="3" width="35.3333333333333" style="1" customWidth="1"/>
    <col min="4" max="4" width="40.3333333333333" style="1" customWidth="1"/>
    <col min="5" max="16384" width="8" style="1"/>
  </cols>
  <sheetData>
    <row r="1" ht="13.5" spans="1:3">
      <c r="A1" s="2" t="s">
        <v>0</v>
      </c>
      <c r="B1" s="2"/>
      <c r="C1" s="2"/>
    </row>
    <row r="2" ht="21" spans="1:4">
      <c r="A2" s="3" t="s">
        <v>1</v>
      </c>
      <c r="B2" s="3"/>
      <c r="C2" s="3"/>
      <c r="D2" s="3"/>
    </row>
    <row r="3" ht="19.5" customHeight="1" spans="1:4">
      <c r="A3" s="4" t="s">
        <v>2</v>
      </c>
      <c r="B3" s="169"/>
      <c r="C3" s="169"/>
      <c r="D3" s="30" t="s">
        <v>3</v>
      </c>
    </row>
    <row r="4" ht="19.5" customHeight="1" spans="1:4">
      <c r="A4" s="170" t="s">
        <v>4</v>
      </c>
      <c r="B4" s="170"/>
      <c r="C4" s="170" t="s">
        <v>5</v>
      </c>
      <c r="D4" s="170"/>
    </row>
    <row r="5" ht="19.5" customHeight="1" spans="1:4">
      <c r="A5" s="170" t="s">
        <v>6</v>
      </c>
      <c r="B5" s="170" t="s">
        <v>7</v>
      </c>
      <c r="C5" s="170" t="s">
        <v>8</v>
      </c>
      <c r="D5" s="170" t="s">
        <v>7</v>
      </c>
    </row>
    <row r="6" ht="19.5" customHeight="1" spans="1:4">
      <c r="A6" s="170"/>
      <c r="B6" s="170"/>
      <c r="C6" s="170"/>
      <c r="D6" s="170"/>
    </row>
    <row r="7" ht="17.25" customHeight="1" spans="1:4">
      <c r="A7" s="187" t="s">
        <v>9</v>
      </c>
      <c r="B7" s="33">
        <v>1615.7</v>
      </c>
      <c r="C7" s="180" t="s">
        <v>10</v>
      </c>
      <c r="D7" s="173">
        <v>523.93</v>
      </c>
    </row>
    <row r="8" ht="17.25" customHeight="1" spans="1:4">
      <c r="A8" s="181" t="s">
        <v>11</v>
      </c>
      <c r="B8" s="182"/>
      <c r="C8" s="180" t="s">
        <v>12</v>
      </c>
      <c r="D8" s="173">
        <v>0</v>
      </c>
    </row>
    <row r="9" ht="17.25" customHeight="1" spans="1:4">
      <c r="A9" s="181" t="s">
        <v>13</v>
      </c>
      <c r="B9" s="182"/>
      <c r="C9" s="180" t="s">
        <v>14</v>
      </c>
      <c r="D9" s="173">
        <v>0</v>
      </c>
    </row>
    <row r="10" ht="17.25" customHeight="1" spans="1:4">
      <c r="A10" s="181" t="s">
        <v>15</v>
      </c>
      <c r="B10" s="182"/>
      <c r="C10" s="180" t="s">
        <v>16</v>
      </c>
      <c r="D10" s="173">
        <v>0</v>
      </c>
    </row>
    <row r="11" ht="17.25" customHeight="1" spans="1:4">
      <c r="A11" s="181" t="s">
        <v>17</v>
      </c>
      <c r="B11" s="182"/>
      <c r="C11" s="180" t="s">
        <v>18</v>
      </c>
      <c r="D11" s="173">
        <v>25.68</v>
      </c>
    </row>
    <row r="12" ht="17.25" customHeight="1" spans="1:4">
      <c r="A12" s="181" t="s">
        <v>19</v>
      </c>
      <c r="B12" s="182"/>
      <c r="C12" s="180" t="s">
        <v>20</v>
      </c>
      <c r="D12" s="173">
        <v>15.34</v>
      </c>
    </row>
    <row r="13" ht="17.25" customHeight="1" spans="1:4">
      <c r="A13" s="181" t="s">
        <v>21</v>
      </c>
      <c r="B13" s="182"/>
      <c r="C13" s="180" t="s">
        <v>22</v>
      </c>
      <c r="D13" s="173">
        <v>10.36</v>
      </c>
    </row>
    <row r="14" ht="17.25" customHeight="1" spans="1:4">
      <c r="A14" s="23"/>
      <c r="B14" s="182"/>
      <c r="C14" s="180" t="s">
        <v>23</v>
      </c>
      <c r="D14" s="173">
        <v>245.98</v>
      </c>
    </row>
    <row r="15" ht="17.25" customHeight="1" spans="1:4">
      <c r="A15" s="23"/>
      <c r="B15" s="182"/>
      <c r="C15" s="180" t="s">
        <v>24</v>
      </c>
      <c r="D15" s="173">
        <v>0</v>
      </c>
    </row>
    <row r="16" ht="17.25" customHeight="1" spans="1:4">
      <c r="A16" s="23"/>
      <c r="B16" s="182"/>
      <c r="C16" s="180" t="s">
        <v>25</v>
      </c>
      <c r="D16" s="173">
        <v>77.24</v>
      </c>
    </row>
    <row r="17" ht="17.25" customHeight="1" spans="1:4">
      <c r="A17" s="23"/>
      <c r="B17" s="188"/>
      <c r="C17" s="180" t="s">
        <v>26</v>
      </c>
      <c r="D17" s="173">
        <v>0</v>
      </c>
    </row>
    <row r="18" ht="17.25" customHeight="1" spans="1:4">
      <c r="A18" s="23"/>
      <c r="B18" s="189"/>
      <c r="C18" s="180" t="s">
        <v>27</v>
      </c>
      <c r="D18" s="173">
        <v>83.97</v>
      </c>
    </row>
    <row r="19" ht="17.25" customHeight="1" spans="1:4">
      <c r="A19" s="23"/>
      <c r="B19" s="189"/>
      <c r="C19" s="180" t="s">
        <v>28</v>
      </c>
      <c r="D19" s="173">
        <v>517.45</v>
      </c>
    </row>
    <row r="20" ht="17.25" customHeight="1" spans="1:4">
      <c r="A20" s="23"/>
      <c r="B20" s="189"/>
      <c r="C20" s="181" t="s">
        <v>29</v>
      </c>
      <c r="D20" s="173">
        <v>11.89</v>
      </c>
    </row>
    <row r="21" ht="17.25" customHeight="1" spans="1:4">
      <c r="A21" s="190"/>
      <c r="B21" s="189"/>
      <c r="C21" s="181" t="s">
        <v>30</v>
      </c>
      <c r="D21" s="173">
        <v>11.11</v>
      </c>
    </row>
    <row r="22" ht="17.25" customHeight="1" spans="1:4">
      <c r="A22" s="180"/>
      <c r="B22" s="189"/>
      <c r="C22" s="181" t="s">
        <v>31</v>
      </c>
      <c r="D22" s="173">
        <v>0</v>
      </c>
    </row>
    <row r="23" ht="17.25" customHeight="1" spans="1:4">
      <c r="A23" s="180"/>
      <c r="B23" s="189"/>
      <c r="C23" s="181" t="s">
        <v>32</v>
      </c>
      <c r="D23" s="173">
        <v>0</v>
      </c>
    </row>
    <row r="24" ht="17.25" customHeight="1" spans="1:4">
      <c r="A24" s="180"/>
      <c r="B24" s="189"/>
      <c r="C24" s="181" t="s">
        <v>33</v>
      </c>
      <c r="D24" s="173">
        <v>0</v>
      </c>
    </row>
    <row r="25" ht="17.25" customHeight="1" spans="1:4">
      <c r="A25" s="180"/>
      <c r="B25" s="189"/>
      <c r="C25" s="181" t="s">
        <v>34</v>
      </c>
      <c r="D25" s="173">
        <v>0</v>
      </c>
    </row>
    <row r="26" ht="17.25" customHeight="1" spans="1:4">
      <c r="A26" s="180"/>
      <c r="B26" s="189"/>
      <c r="C26" s="181" t="s">
        <v>35</v>
      </c>
      <c r="D26" s="173">
        <v>92.75</v>
      </c>
    </row>
    <row r="27" ht="17.25" customHeight="1" spans="1:4">
      <c r="A27" s="180"/>
      <c r="B27" s="189"/>
      <c r="C27" s="181" t="s">
        <v>36</v>
      </c>
      <c r="D27" s="182"/>
    </row>
    <row r="28" ht="17.25" customHeight="1" spans="1:4">
      <c r="A28" s="180"/>
      <c r="B28" s="189"/>
      <c r="C28" s="181" t="s">
        <v>37</v>
      </c>
      <c r="D28" s="182"/>
    </row>
    <row r="29" ht="17.25" customHeight="1" spans="1:4">
      <c r="A29" s="180"/>
      <c r="B29" s="189"/>
      <c r="C29" s="181" t="s">
        <v>38</v>
      </c>
      <c r="D29" s="182"/>
    </row>
    <row r="30" customHeight="1" spans="1:4">
      <c r="A30" s="191" t="s">
        <v>39</v>
      </c>
      <c r="B30" s="192">
        <f>SUM(B7:B29)</f>
        <v>1615.7</v>
      </c>
      <c r="C30" s="96" t="s">
        <v>40</v>
      </c>
      <c r="D30" s="179">
        <f>SUM(D7:D29)</f>
        <v>1615.7</v>
      </c>
    </row>
    <row r="31" ht="29.25" customHeight="1" spans="1:2">
      <c r="A31" s="24"/>
      <c r="B31" s="2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3" sqref="B3"/>
    </sheetView>
  </sheetViews>
  <sheetFormatPr defaultColWidth="9" defaultRowHeight="13.5" outlineLevelCol="2"/>
  <cols>
    <col min="1" max="1" width="7.33333333333333" customWidth="1"/>
    <col min="2" max="2" width="33.6666666666667" customWidth="1"/>
    <col min="3" max="3" width="38.8833333333333" customWidth="1"/>
  </cols>
  <sheetData>
    <row r="1" ht="20.1" customHeight="1" spans="1:3">
      <c r="A1" t="s">
        <v>41</v>
      </c>
      <c r="B1" s="183"/>
      <c r="C1" s="183"/>
    </row>
    <row r="2" ht="39.9" customHeight="1" spans="2:3">
      <c r="B2" s="3" t="s">
        <v>42</v>
      </c>
      <c r="C2" s="3"/>
    </row>
    <row r="3" s="1" customFormat="1" ht="39" customHeight="1" spans="2:3">
      <c r="B3" s="4" t="s">
        <v>2</v>
      </c>
      <c r="C3" s="184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1.95" customHeight="1" spans="2:3">
      <c r="B6" s="185" t="s">
        <v>45</v>
      </c>
      <c r="C6" s="76">
        <v>1615.7</v>
      </c>
    </row>
    <row r="7" s="1" customFormat="1" ht="31.95" customHeight="1" spans="2:3">
      <c r="B7" s="186" t="s">
        <v>46</v>
      </c>
      <c r="C7" s="182"/>
    </row>
    <row r="8" s="1" customFormat="1" ht="31.95" customHeight="1" spans="2:3">
      <c r="B8" s="186" t="s">
        <v>47</v>
      </c>
      <c r="C8" s="182"/>
    </row>
    <row r="9" s="1" customFormat="1" ht="31.95" customHeight="1" spans="2:3">
      <c r="B9" s="186" t="s">
        <v>48</v>
      </c>
      <c r="C9" s="182"/>
    </row>
    <row r="10" s="1" customFormat="1" ht="31.95" customHeight="1" spans="2:3">
      <c r="B10" s="186" t="s">
        <v>49</v>
      </c>
      <c r="C10" s="182"/>
    </row>
    <row r="11" s="1" customFormat="1" ht="31.95" customHeight="1" spans="2:3">
      <c r="B11" s="186" t="s">
        <v>50</v>
      </c>
      <c r="C11" s="182"/>
    </row>
    <row r="12" s="1" customFormat="1" ht="31.95" customHeight="1" spans="2:3">
      <c r="B12" s="186" t="s">
        <v>51</v>
      </c>
      <c r="C12" s="182"/>
    </row>
    <row r="13" s="1" customFormat="1" ht="31.95" customHeight="1" spans="2:3">
      <c r="B13" s="23"/>
      <c r="C13" s="182"/>
    </row>
    <row r="14" s="1" customFormat="1" ht="31.95" customHeight="1" spans="2:3">
      <c r="B14" s="96" t="s">
        <v>39</v>
      </c>
      <c r="C14" s="179">
        <f>SUM(C6:C13)</f>
        <v>1615.7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B3" sqref="B3"/>
    </sheetView>
  </sheetViews>
  <sheetFormatPr defaultColWidth="8" defaultRowHeight="14.25" customHeight="1" outlineLevelCol="2"/>
  <cols>
    <col min="1" max="1" width="6.775" customWidth="1"/>
    <col min="2" max="2" width="37.4416666666667" style="1" customWidth="1"/>
    <col min="3" max="3" width="35.4416666666667" style="1" customWidth="1"/>
    <col min="4" max="16383" width="8" style="1"/>
  </cols>
  <sheetData>
    <row r="1" s="1" customFormat="1" ht="19.95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30" t="s">
        <v>3</v>
      </c>
    </row>
    <row r="4" s="1" customFormat="1" ht="28.05" customHeight="1" spans="2:3">
      <c r="B4" s="8" t="s">
        <v>8</v>
      </c>
      <c r="C4" s="8" t="s">
        <v>44</v>
      </c>
    </row>
    <row r="5" s="1" customFormat="1" ht="28.05" customHeight="1" spans="2:3">
      <c r="B5" s="8"/>
      <c r="C5" s="8"/>
    </row>
    <row r="6" s="1" customFormat="1" ht="24" customHeight="1" spans="2:3">
      <c r="B6" s="180" t="s">
        <v>10</v>
      </c>
      <c r="C6" s="173">
        <v>523.93</v>
      </c>
    </row>
    <row r="7" s="1" customFormat="1" ht="24" customHeight="1" spans="2:3">
      <c r="B7" s="180" t="s">
        <v>12</v>
      </c>
      <c r="C7" s="173">
        <v>0</v>
      </c>
    </row>
    <row r="8" s="1" customFormat="1" ht="24" customHeight="1" spans="2:3">
      <c r="B8" s="180" t="s">
        <v>14</v>
      </c>
      <c r="C8" s="173">
        <v>0</v>
      </c>
    </row>
    <row r="9" s="1" customFormat="1" ht="24" customHeight="1" spans="2:3">
      <c r="B9" s="180" t="s">
        <v>16</v>
      </c>
      <c r="C9" s="173">
        <v>0</v>
      </c>
    </row>
    <row r="10" s="1" customFormat="1" ht="24" customHeight="1" spans="2:3">
      <c r="B10" s="180" t="s">
        <v>18</v>
      </c>
      <c r="C10" s="173">
        <v>25.68</v>
      </c>
    </row>
    <row r="11" s="1" customFormat="1" ht="24" customHeight="1" spans="2:3">
      <c r="B11" s="180" t="s">
        <v>20</v>
      </c>
      <c r="C11" s="173">
        <v>15.34</v>
      </c>
    </row>
    <row r="12" s="1" customFormat="1" ht="24" customHeight="1" spans="2:3">
      <c r="B12" s="180" t="s">
        <v>22</v>
      </c>
      <c r="C12" s="173">
        <v>10.36</v>
      </c>
    </row>
    <row r="13" s="1" customFormat="1" ht="24" customHeight="1" spans="2:3">
      <c r="B13" s="180" t="s">
        <v>23</v>
      </c>
      <c r="C13" s="173">
        <v>245.98</v>
      </c>
    </row>
    <row r="14" s="1" customFormat="1" ht="24" customHeight="1" spans="2:3">
      <c r="B14" s="180" t="s">
        <v>24</v>
      </c>
      <c r="C14" s="173">
        <v>0</v>
      </c>
    </row>
    <row r="15" s="1" customFormat="1" ht="24" customHeight="1" spans="2:3">
      <c r="B15" s="180" t="s">
        <v>25</v>
      </c>
      <c r="C15" s="173">
        <v>77.24</v>
      </c>
    </row>
    <row r="16" s="1" customFormat="1" ht="24" customHeight="1" spans="2:3">
      <c r="B16" s="180" t="s">
        <v>26</v>
      </c>
      <c r="C16" s="173">
        <v>0</v>
      </c>
    </row>
    <row r="17" s="1" customFormat="1" ht="24" customHeight="1" spans="2:3">
      <c r="B17" s="180" t="s">
        <v>27</v>
      </c>
      <c r="C17" s="173">
        <v>83.97</v>
      </c>
    </row>
    <row r="18" s="1" customFormat="1" ht="24" customHeight="1" spans="2:3">
      <c r="B18" s="180" t="s">
        <v>28</v>
      </c>
      <c r="C18" s="173">
        <v>517.45</v>
      </c>
    </row>
    <row r="19" s="1" customFormat="1" ht="24" customHeight="1" spans="2:3">
      <c r="B19" s="181" t="s">
        <v>29</v>
      </c>
      <c r="C19" s="173">
        <v>11.89</v>
      </c>
    </row>
    <row r="20" s="1" customFormat="1" ht="24" customHeight="1" spans="2:3">
      <c r="B20" s="181" t="s">
        <v>30</v>
      </c>
      <c r="C20" s="173">
        <v>11.11</v>
      </c>
    </row>
    <row r="21" s="1" customFormat="1" ht="24" customHeight="1" spans="2:3">
      <c r="B21" s="181" t="s">
        <v>31</v>
      </c>
      <c r="C21" s="173">
        <v>0</v>
      </c>
    </row>
    <row r="22" s="1" customFormat="1" ht="24" customHeight="1" spans="2:3">
      <c r="B22" s="181" t="s">
        <v>32</v>
      </c>
      <c r="C22" s="173">
        <v>0</v>
      </c>
    </row>
    <row r="23" s="1" customFormat="1" ht="24" customHeight="1" spans="2:3">
      <c r="B23" s="181" t="s">
        <v>33</v>
      </c>
      <c r="C23" s="173">
        <v>0</v>
      </c>
    </row>
    <row r="24" s="1" customFormat="1" ht="24" customHeight="1" spans="2:3">
      <c r="B24" s="181" t="s">
        <v>34</v>
      </c>
      <c r="C24" s="173">
        <v>0</v>
      </c>
    </row>
    <row r="25" s="1" customFormat="1" ht="24" customHeight="1" spans="2:3">
      <c r="B25" s="181" t="s">
        <v>35</v>
      </c>
      <c r="C25" s="173">
        <v>92.75</v>
      </c>
    </row>
    <row r="26" s="1" customFormat="1" ht="24" customHeight="1" spans="2:3">
      <c r="B26" s="181" t="s">
        <v>36</v>
      </c>
      <c r="C26" s="182"/>
    </row>
    <row r="27" s="1" customFormat="1" ht="24" customHeight="1" spans="2:3">
      <c r="B27" s="181" t="s">
        <v>37</v>
      </c>
      <c r="C27" s="182"/>
    </row>
    <row r="28" s="1" customFormat="1" ht="24" customHeight="1" spans="2:3">
      <c r="B28" s="181" t="s">
        <v>38</v>
      </c>
      <c r="C28" s="179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5583333333333" style="45" customWidth="1"/>
    <col min="2" max="2" width="34" style="45" customWidth="1"/>
    <col min="3" max="3" width="42.4416666666667" style="45" customWidth="1"/>
    <col min="4" max="4" width="31.8833333333333" style="45" customWidth="1"/>
    <col min="5" max="16384" width="8" style="45"/>
  </cols>
  <sheetData>
    <row r="1" ht="22.05" customHeight="1" spans="1:3">
      <c r="A1" s="168" t="s">
        <v>54</v>
      </c>
      <c r="B1" s="168"/>
      <c r="C1" s="168"/>
    </row>
    <row r="2" ht="33" customHeight="1" spans="1:4">
      <c r="A2" s="3" t="s">
        <v>55</v>
      </c>
      <c r="B2" s="3"/>
      <c r="C2" s="3"/>
      <c r="D2" s="3"/>
    </row>
    <row r="3" ht="13.5" spans="1:4">
      <c r="A3" s="4" t="s">
        <v>2</v>
      </c>
      <c r="B3" s="169"/>
      <c r="C3" s="169"/>
      <c r="D3" s="30" t="s">
        <v>3</v>
      </c>
    </row>
    <row r="4" ht="25.95" customHeight="1" spans="1:4">
      <c r="A4" s="170" t="s">
        <v>4</v>
      </c>
      <c r="B4" s="170"/>
      <c r="C4" s="170" t="s">
        <v>5</v>
      </c>
      <c r="D4" s="170"/>
    </row>
    <row r="5" ht="25.95" customHeight="1" spans="1:4">
      <c r="A5" s="170" t="s">
        <v>6</v>
      </c>
      <c r="B5" s="171" t="s">
        <v>7</v>
      </c>
      <c r="C5" s="170" t="s">
        <v>56</v>
      </c>
      <c r="D5" s="171" t="s">
        <v>7</v>
      </c>
    </row>
    <row r="6" ht="25.95" customHeight="1" spans="1:4">
      <c r="A6" s="170"/>
      <c r="B6" s="171"/>
      <c r="C6" s="170"/>
      <c r="D6" s="171"/>
    </row>
    <row r="7" ht="25.95" customHeight="1" spans="1:4">
      <c r="A7" s="172" t="s">
        <v>57</v>
      </c>
      <c r="B7" s="173">
        <v>1615.7</v>
      </c>
      <c r="C7" s="174" t="s">
        <v>58</v>
      </c>
      <c r="D7" s="92">
        <v>1615.696794</v>
      </c>
    </row>
    <row r="8" ht="25.95" customHeight="1" spans="1:4">
      <c r="A8" s="172" t="s">
        <v>59</v>
      </c>
      <c r="B8" s="173">
        <v>1615.7</v>
      </c>
      <c r="C8" s="175" t="s">
        <v>60</v>
      </c>
      <c r="D8" s="92">
        <v>523.92512</v>
      </c>
    </row>
    <row r="9" ht="25.95" customHeight="1" spans="1:4">
      <c r="A9" s="172" t="s">
        <v>61</v>
      </c>
      <c r="B9" s="173">
        <v>1615.7</v>
      </c>
      <c r="C9" s="175" t="s">
        <v>62</v>
      </c>
      <c r="D9" s="92">
        <v>0</v>
      </c>
    </row>
    <row r="10" ht="25.95" customHeight="1" spans="1:4">
      <c r="A10" s="172" t="s">
        <v>63</v>
      </c>
      <c r="B10" s="176"/>
      <c r="C10" s="175" t="s">
        <v>64</v>
      </c>
      <c r="D10" s="92">
        <v>0</v>
      </c>
    </row>
    <row r="11" ht="25.95" customHeight="1" spans="1:4">
      <c r="A11" s="172" t="s">
        <v>65</v>
      </c>
      <c r="B11" s="176"/>
      <c r="C11" s="175" t="s">
        <v>66</v>
      </c>
      <c r="D11" s="92">
        <v>0</v>
      </c>
    </row>
    <row r="12" ht="25.95" customHeight="1" spans="1:4">
      <c r="A12" s="172" t="s">
        <v>67</v>
      </c>
      <c r="B12" s="176"/>
      <c r="C12" s="175" t="s">
        <v>68</v>
      </c>
      <c r="D12" s="92">
        <v>25.6828</v>
      </c>
    </row>
    <row r="13" ht="25.95" customHeight="1" spans="1:4">
      <c r="A13" s="172" t="s">
        <v>69</v>
      </c>
      <c r="B13" s="176"/>
      <c r="C13" s="175" t="s">
        <v>70</v>
      </c>
      <c r="D13" s="92">
        <v>15.3352</v>
      </c>
    </row>
    <row r="14" ht="25.95" customHeight="1" spans="1:4">
      <c r="A14" s="172" t="s">
        <v>71</v>
      </c>
      <c r="B14" s="176"/>
      <c r="C14" s="175" t="s">
        <v>72</v>
      </c>
      <c r="D14" s="92">
        <v>10.362</v>
      </c>
    </row>
    <row r="15" ht="25.95" customHeight="1" spans="1:4">
      <c r="A15" s="172" t="s">
        <v>73</v>
      </c>
      <c r="B15" s="174"/>
      <c r="C15" s="175" t="s">
        <v>74</v>
      </c>
      <c r="D15" s="92">
        <v>245.984168</v>
      </c>
    </row>
    <row r="16" ht="25.95" customHeight="1" spans="1:4">
      <c r="A16" s="172" t="s">
        <v>75</v>
      </c>
      <c r="B16" s="176"/>
      <c r="C16" s="175" t="s">
        <v>76</v>
      </c>
      <c r="D16" s="92">
        <v>0</v>
      </c>
    </row>
    <row r="17" ht="25.95" customHeight="1" spans="1:4">
      <c r="A17" s="172" t="s">
        <v>77</v>
      </c>
      <c r="B17" s="176"/>
      <c r="C17" s="175" t="s">
        <v>78</v>
      </c>
      <c r="D17" s="92">
        <v>77.235506</v>
      </c>
    </row>
    <row r="18" ht="25.95" customHeight="1" spans="1:4">
      <c r="A18" s="172"/>
      <c r="B18" s="176"/>
      <c r="C18" s="175" t="s">
        <v>79</v>
      </c>
      <c r="D18" s="92">
        <v>0</v>
      </c>
    </row>
    <row r="19" ht="25.95" customHeight="1" spans="1:4">
      <c r="A19" s="172"/>
      <c r="B19" s="176"/>
      <c r="C19" s="175" t="s">
        <v>80</v>
      </c>
      <c r="D19" s="92">
        <v>83.9656</v>
      </c>
    </row>
    <row r="20" ht="25.95" customHeight="1" spans="1:4">
      <c r="A20" s="172"/>
      <c r="B20" s="176"/>
      <c r="C20" s="175" t="s">
        <v>81</v>
      </c>
      <c r="D20" s="92">
        <v>517.4528</v>
      </c>
    </row>
    <row r="21" ht="25.95" customHeight="1" spans="1:4">
      <c r="A21" s="172"/>
      <c r="B21" s="176"/>
      <c r="C21" s="172" t="s">
        <v>82</v>
      </c>
      <c r="D21" s="92">
        <v>11.8928</v>
      </c>
    </row>
    <row r="22" ht="25.95" customHeight="1" spans="1:4">
      <c r="A22" s="172"/>
      <c r="B22" s="177"/>
      <c r="C22" s="172" t="s">
        <v>83</v>
      </c>
      <c r="D22" s="92">
        <v>11.1128</v>
      </c>
    </row>
    <row r="23" ht="25.95" customHeight="1" spans="1:4">
      <c r="A23" s="172"/>
      <c r="B23" s="177"/>
      <c r="C23" s="172" t="s">
        <v>84</v>
      </c>
      <c r="D23" s="92">
        <v>0</v>
      </c>
    </row>
    <row r="24" ht="25.95" customHeight="1" spans="1:4">
      <c r="A24" s="172"/>
      <c r="B24" s="177"/>
      <c r="C24" s="172" t="s">
        <v>85</v>
      </c>
      <c r="D24" s="92">
        <v>0</v>
      </c>
    </row>
    <row r="25" ht="25.95" customHeight="1" spans="1:4">
      <c r="A25" s="174"/>
      <c r="B25" s="177"/>
      <c r="C25" s="172" t="s">
        <v>86</v>
      </c>
      <c r="D25" s="92">
        <v>0</v>
      </c>
    </row>
    <row r="26" ht="25.95" customHeight="1" spans="1:4">
      <c r="A26" s="175"/>
      <c r="B26" s="177"/>
      <c r="C26" s="172" t="s">
        <v>87</v>
      </c>
      <c r="D26" s="92">
        <v>0</v>
      </c>
    </row>
    <row r="27" ht="25.95" customHeight="1" spans="1:4">
      <c r="A27" s="174"/>
      <c r="B27" s="177"/>
      <c r="C27" s="172" t="s">
        <v>88</v>
      </c>
      <c r="D27" s="92">
        <v>92.748</v>
      </c>
    </row>
    <row r="28" ht="25.95" customHeight="1" spans="1:4">
      <c r="A28" s="174"/>
      <c r="B28" s="177"/>
      <c r="C28" s="172" t="s">
        <v>89</v>
      </c>
      <c r="D28" s="173"/>
    </row>
    <row r="29" ht="25.95" customHeight="1" spans="1:4">
      <c r="A29" s="175"/>
      <c r="B29" s="177"/>
      <c r="C29" s="172" t="s">
        <v>90</v>
      </c>
      <c r="D29" s="178"/>
    </row>
    <row r="30" ht="25.95" customHeight="1" spans="1:4">
      <c r="A30" s="175"/>
      <c r="B30" s="177"/>
      <c r="C30" s="172" t="s">
        <v>91</v>
      </c>
      <c r="D30" s="176"/>
    </row>
    <row r="31" ht="25.95" customHeight="1" spans="1:4">
      <c r="A31" s="175"/>
      <c r="B31" s="177"/>
      <c r="C31" s="172" t="s">
        <v>92</v>
      </c>
      <c r="D31" s="176"/>
    </row>
    <row r="32" ht="25.95" customHeight="1" spans="1:4">
      <c r="A32" s="96" t="s">
        <v>39</v>
      </c>
      <c r="B32" s="179">
        <v>1615.7</v>
      </c>
      <c r="C32" s="96" t="s">
        <v>40</v>
      </c>
      <c r="D32" s="179">
        <f>SUM(D8:D31)</f>
        <v>1615.696794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31"/>
  <sheetViews>
    <sheetView topLeftCell="A10" workbookViewId="0">
      <selection activeCell="B3" sqref="B3"/>
    </sheetView>
  </sheetViews>
  <sheetFormatPr defaultColWidth="9" defaultRowHeight="13.5"/>
  <cols>
    <col min="1" max="3" width="6.775" customWidth="1"/>
    <col min="4" max="4" width="18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10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67" t="s">
        <v>43</v>
      </c>
    </row>
    <row r="4" spans="1:28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</row>
    <row r="5" spans="1:28">
      <c r="A5" s="133" t="s">
        <v>95</v>
      </c>
      <c r="B5" s="134"/>
      <c r="C5" s="135"/>
      <c r="D5" s="136" t="s">
        <v>96</v>
      </c>
      <c r="E5" s="133" t="s">
        <v>97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61"/>
      <c r="AA5" s="133" t="s">
        <v>98</v>
      </c>
      <c r="AB5" s="135"/>
    </row>
    <row r="6" spans="1:28">
      <c r="A6" s="138"/>
      <c r="B6" s="132"/>
      <c r="C6" s="139"/>
      <c r="D6" s="140"/>
      <c r="E6" s="133" t="s">
        <v>99</v>
      </c>
      <c r="F6" s="137"/>
      <c r="G6" s="137"/>
      <c r="H6" s="137"/>
      <c r="I6" s="137"/>
      <c r="J6" s="137"/>
      <c r="K6" s="137"/>
      <c r="L6" s="137"/>
      <c r="M6" s="137"/>
      <c r="N6" s="161"/>
      <c r="O6" s="136" t="s">
        <v>100</v>
      </c>
      <c r="P6" s="136" t="s">
        <v>101</v>
      </c>
      <c r="Q6" s="133" t="s">
        <v>102</v>
      </c>
      <c r="R6" s="137"/>
      <c r="S6" s="137"/>
      <c r="T6" s="137"/>
      <c r="U6" s="137"/>
      <c r="V6" s="137"/>
      <c r="W6" s="137"/>
      <c r="X6" s="137"/>
      <c r="Y6" s="137"/>
      <c r="Z6" s="161"/>
      <c r="AA6" s="141"/>
      <c r="AB6" s="143"/>
    </row>
    <row r="7" spans="1:28">
      <c r="A7" s="141"/>
      <c r="B7" s="142"/>
      <c r="C7" s="143"/>
      <c r="D7" s="140"/>
      <c r="E7" s="136" t="s">
        <v>103</v>
      </c>
      <c r="F7" s="133" t="s">
        <v>104</v>
      </c>
      <c r="G7" s="137"/>
      <c r="H7" s="137"/>
      <c r="I7" s="161"/>
      <c r="J7" s="144" t="s">
        <v>105</v>
      </c>
      <c r="K7" s="162"/>
      <c r="L7" s="162"/>
      <c r="M7" s="145"/>
      <c r="N7" s="136" t="s">
        <v>106</v>
      </c>
      <c r="O7" s="140"/>
      <c r="P7" s="140"/>
      <c r="Q7" s="136" t="s">
        <v>103</v>
      </c>
      <c r="R7" s="133" t="s">
        <v>104</v>
      </c>
      <c r="S7" s="137"/>
      <c r="T7" s="137"/>
      <c r="U7" s="161"/>
      <c r="V7" s="133" t="s">
        <v>105</v>
      </c>
      <c r="W7" s="137"/>
      <c r="X7" s="137"/>
      <c r="Y7" s="161"/>
      <c r="Z7" s="136" t="s">
        <v>106</v>
      </c>
      <c r="AA7" s="136" t="s">
        <v>107</v>
      </c>
      <c r="AB7" s="136" t="s">
        <v>108</v>
      </c>
    </row>
    <row r="8" spans="1:28">
      <c r="A8" s="136" t="s">
        <v>109</v>
      </c>
      <c r="B8" s="136" t="s">
        <v>110</v>
      </c>
      <c r="C8" s="136" t="s">
        <v>111</v>
      </c>
      <c r="D8" s="140"/>
      <c r="E8" s="140"/>
      <c r="F8" s="136" t="s">
        <v>107</v>
      </c>
      <c r="G8" s="144" t="s">
        <v>112</v>
      </c>
      <c r="H8" s="145"/>
      <c r="I8" s="163" t="s">
        <v>113</v>
      </c>
      <c r="J8" s="136" t="s">
        <v>103</v>
      </c>
      <c r="K8" s="136" t="s">
        <v>114</v>
      </c>
      <c r="L8" s="136" t="s">
        <v>115</v>
      </c>
      <c r="M8" s="136" t="s">
        <v>116</v>
      </c>
      <c r="N8" s="140"/>
      <c r="O8" s="140"/>
      <c r="P8" s="140"/>
      <c r="Q8" s="140"/>
      <c r="R8" s="165" t="s">
        <v>107</v>
      </c>
      <c r="S8" s="144" t="s">
        <v>112</v>
      </c>
      <c r="T8" s="145"/>
      <c r="U8" s="163" t="s">
        <v>113</v>
      </c>
      <c r="V8" s="165" t="s">
        <v>107</v>
      </c>
      <c r="W8" s="165" t="s">
        <v>114</v>
      </c>
      <c r="X8" s="165" t="s">
        <v>115</v>
      </c>
      <c r="Y8" s="165" t="s">
        <v>116</v>
      </c>
      <c r="Z8" s="140"/>
      <c r="AA8" s="140"/>
      <c r="AB8" s="140"/>
    </row>
    <row r="9" ht="24" spans="1:28">
      <c r="A9" s="146"/>
      <c r="B9" s="146"/>
      <c r="C9" s="146"/>
      <c r="D9" s="146"/>
      <c r="E9" s="146"/>
      <c r="F9" s="146"/>
      <c r="G9" s="147" t="s">
        <v>117</v>
      </c>
      <c r="H9" s="147" t="s">
        <v>118</v>
      </c>
      <c r="I9" s="164"/>
      <c r="J9" s="146"/>
      <c r="K9" s="146"/>
      <c r="L9" s="146"/>
      <c r="M9" s="146"/>
      <c r="N9" s="146"/>
      <c r="O9" s="146"/>
      <c r="P9" s="146"/>
      <c r="Q9" s="146"/>
      <c r="R9" s="166"/>
      <c r="S9" s="147" t="s">
        <v>117</v>
      </c>
      <c r="T9" s="147" t="s">
        <v>118</v>
      </c>
      <c r="U9" s="164"/>
      <c r="V9" s="166"/>
      <c r="W9" s="166"/>
      <c r="X9" s="166"/>
      <c r="Y9" s="166"/>
      <c r="Z9" s="146"/>
      <c r="AA9" s="146"/>
      <c r="AB9" s="146"/>
    </row>
    <row r="10" spans="1:28">
      <c r="A10" s="136" t="s">
        <v>119</v>
      </c>
      <c r="B10" s="136" t="s">
        <v>120</v>
      </c>
      <c r="C10" s="136" t="s">
        <v>121</v>
      </c>
      <c r="D10" s="136" t="s">
        <v>122</v>
      </c>
      <c r="E10" s="136" t="s">
        <v>123</v>
      </c>
      <c r="F10" s="136" t="s">
        <v>124</v>
      </c>
      <c r="G10" s="136" t="s">
        <v>125</v>
      </c>
      <c r="H10" s="136" t="s">
        <v>126</v>
      </c>
      <c r="I10" s="136" t="s">
        <v>127</v>
      </c>
      <c r="J10" s="136" t="s">
        <v>128</v>
      </c>
      <c r="K10" s="136" t="s">
        <v>129</v>
      </c>
      <c r="L10" s="136" t="s">
        <v>130</v>
      </c>
      <c r="M10" s="136" t="s">
        <v>131</v>
      </c>
      <c r="N10" s="136" t="s">
        <v>132</v>
      </c>
      <c r="O10" s="136" t="s">
        <v>133</v>
      </c>
      <c r="P10" s="136" t="s">
        <v>134</v>
      </c>
      <c r="Q10" s="136" t="s">
        <v>135</v>
      </c>
      <c r="R10" s="136" t="s">
        <v>136</v>
      </c>
      <c r="S10" s="136" t="s">
        <v>137</v>
      </c>
      <c r="T10" s="136" t="s">
        <v>138</v>
      </c>
      <c r="U10" s="136" t="s">
        <v>139</v>
      </c>
      <c r="V10" s="136" t="s">
        <v>140</v>
      </c>
      <c r="W10" s="136" t="s">
        <v>141</v>
      </c>
      <c r="X10" s="136" t="s">
        <v>142</v>
      </c>
      <c r="Y10" s="136" t="s">
        <v>143</v>
      </c>
      <c r="Z10" s="136" t="s">
        <v>144</v>
      </c>
      <c r="AA10" s="136" t="s">
        <v>145</v>
      </c>
      <c r="AB10" s="136" t="s">
        <v>146</v>
      </c>
    </row>
    <row r="11" ht="24" customHeight="1" spans="1:28">
      <c r="A11" s="148"/>
      <c r="B11" s="148"/>
      <c r="C11" s="148"/>
      <c r="D11" s="149" t="s">
        <v>103</v>
      </c>
      <c r="E11" s="150">
        <f>SUM(E12:E31)</f>
        <v>1615.7</v>
      </c>
      <c r="F11" s="150">
        <f t="shared" ref="F11:V11" si="0">SUM(F12:F31)</f>
        <v>1033.74</v>
      </c>
      <c r="G11" s="150">
        <f t="shared" si="0"/>
        <v>32.34</v>
      </c>
      <c r="H11" s="150">
        <f t="shared" si="0"/>
        <v>176.4</v>
      </c>
      <c r="I11" s="150">
        <f t="shared" si="0"/>
        <v>825</v>
      </c>
      <c r="J11" s="150">
        <f t="shared" si="0"/>
        <v>307.75</v>
      </c>
      <c r="K11" s="150">
        <f t="shared" si="0"/>
        <v>6</v>
      </c>
      <c r="L11" s="150">
        <f t="shared" si="0"/>
        <v>15</v>
      </c>
      <c r="M11" s="150">
        <f t="shared" si="0"/>
        <v>25.74</v>
      </c>
      <c r="N11" s="150">
        <f t="shared" si="0"/>
        <v>274.21</v>
      </c>
      <c r="O11" s="150"/>
      <c r="P11" s="150"/>
      <c r="Q11" s="150">
        <f t="shared" si="0"/>
        <v>1615.69</v>
      </c>
      <c r="R11" s="150">
        <f t="shared" si="0"/>
        <v>1033.74</v>
      </c>
      <c r="S11" s="150">
        <f t="shared" si="0"/>
        <v>55.51</v>
      </c>
      <c r="T11" s="150">
        <f t="shared" si="0"/>
        <v>182.5</v>
      </c>
      <c r="U11" s="150">
        <f t="shared" si="0"/>
        <v>825</v>
      </c>
      <c r="V11" s="150">
        <f t="shared" si="0"/>
        <v>307.75</v>
      </c>
      <c r="W11" s="150"/>
      <c r="X11" s="150"/>
      <c r="Y11" s="150"/>
      <c r="Z11" s="150"/>
      <c r="AA11" s="150"/>
      <c r="AB11" s="150"/>
    </row>
    <row r="12" ht="24" customHeight="1" spans="1:28">
      <c r="A12" s="151">
        <v>2010101</v>
      </c>
      <c r="B12" s="152"/>
      <c r="C12" s="153"/>
      <c r="D12" s="154" t="s">
        <v>147</v>
      </c>
      <c r="E12" s="155">
        <v>47.03</v>
      </c>
      <c r="F12" s="124">
        <v>29.27</v>
      </c>
      <c r="G12" s="124">
        <v>6.1</v>
      </c>
      <c r="H12" s="124"/>
      <c r="I12" s="124">
        <f>F12-G12-H12</f>
        <v>23.17</v>
      </c>
      <c r="J12" s="124">
        <v>12.36</v>
      </c>
      <c r="K12" s="124">
        <v>1</v>
      </c>
      <c r="L12" s="124">
        <v>2.5</v>
      </c>
      <c r="M12" s="124">
        <v>1.8</v>
      </c>
      <c r="N12" s="124">
        <v>5.4</v>
      </c>
      <c r="O12" s="124"/>
      <c r="P12" s="124"/>
      <c r="Q12" s="124">
        <v>47.02</v>
      </c>
      <c r="R12" s="124">
        <v>29.27</v>
      </c>
      <c r="S12" s="124">
        <v>29.27</v>
      </c>
      <c r="T12" s="124">
        <v>6.1</v>
      </c>
      <c r="U12" s="124">
        <v>23.17</v>
      </c>
      <c r="V12" s="124">
        <v>12.36</v>
      </c>
      <c r="W12" s="124">
        <v>1</v>
      </c>
      <c r="X12" s="124">
        <v>2.5</v>
      </c>
      <c r="Y12" s="124">
        <v>1.8</v>
      </c>
      <c r="Z12" s="124">
        <v>5.4</v>
      </c>
      <c r="AA12" s="124"/>
      <c r="AB12" s="124"/>
    </row>
    <row r="13" ht="24" customHeight="1" spans="1:28">
      <c r="A13" s="151">
        <v>2010601</v>
      </c>
      <c r="B13" s="152"/>
      <c r="C13" s="153"/>
      <c r="D13" s="154" t="s">
        <v>147</v>
      </c>
      <c r="E13" s="155">
        <v>92.16</v>
      </c>
      <c r="F13" s="124">
        <v>72.86</v>
      </c>
      <c r="G13" s="124"/>
      <c r="H13" s="124">
        <v>16.37</v>
      </c>
      <c r="I13" s="124">
        <f t="shared" ref="I13:I31" si="1">F13-G13-H13</f>
        <v>56.49</v>
      </c>
      <c r="J13" s="124">
        <v>16.42</v>
      </c>
      <c r="K13" s="124"/>
      <c r="L13" s="124"/>
      <c r="M13" s="124">
        <v>3.48</v>
      </c>
      <c r="N13" s="124">
        <v>2.88</v>
      </c>
      <c r="O13" s="124"/>
      <c r="P13" s="124"/>
      <c r="Q13" s="124">
        <v>92.16</v>
      </c>
      <c r="R13" s="124">
        <v>72.86</v>
      </c>
      <c r="S13" s="124"/>
      <c r="T13" s="124">
        <v>16.37</v>
      </c>
      <c r="U13" s="124">
        <f t="shared" ref="U13:U16" si="2">R13-S13-T13</f>
        <v>56.49</v>
      </c>
      <c r="V13" s="124">
        <v>16.42</v>
      </c>
      <c r="W13" s="124"/>
      <c r="X13" s="124"/>
      <c r="Y13" s="124">
        <v>3.48</v>
      </c>
      <c r="Z13" s="124">
        <v>2.88</v>
      </c>
      <c r="AA13" s="124"/>
      <c r="AB13" s="124"/>
    </row>
    <row r="14" ht="24" customHeight="1" spans="1:28">
      <c r="A14" s="151">
        <v>2013101</v>
      </c>
      <c r="B14" s="152"/>
      <c r="C14" s="153"/>
      <c r="D14" s="154" t="s">
        <v>147</v>
      </c>
      <c r="E14" s="155">
        <v>139.72</v>
      </c>
      <c r="F14" s="124">
        <v>114.21</v>
      </c>
      <c r="G14" s="124">
        <v>22.16</v>
      </c>
      <c r="H14" s="124"/>
      <c r="I14" s="124">
        <f t="shared" si="1"/>
        <v>92.05</v>
      </c>
      <c r="J14" s="124">
        <v>25.51</v>
      </c>
      <c r="K14" s="124">
        <v>1</v>
      </c>
      <c r="L14" s="124">
        <v>2.5</v>
      </c>
      <c r="M14" s="124">
        <v>6.3</v>
      </c>
      <c r="N14" s="124"/>
      <c r="O14" s="124"/>
      <c r="P14" s="124"/>
      <c r="Q14" s="124">
        <v>139.72</v>
      </c>
      <c r="R14" s="124">
        <v>114.21</v>
      </c>
      <c r="S14" s="124">
        <v>22.16</v>
      </c>
      <c r="T14" s="124"/>
      <c r="U14" s="124">
        <f t="shared" si="2"/>
        <v>92.05</v>
      </c>
      <c r="V14" s="124">
        <v>25.51</v>
      </c>
      <c r="W14" s="124">
        <v>1</v>
      </c>
      <c r="X14" s="124">
        <v>2.5</v>
      </c>
      <c r="Y14" s="124">
        <v>6.3</v>
      </c>
      <c r="Z14" s="124"/>
      <c r="AA14" s="124"/>
      <c r="AB14" s="124"/>
    </row>
    <row r="15" ht="24" customHeight="1" spans="1:28">
      <c r="A15" s="151">
        <v>2120201</v>
      </c>
      <c r="B15" s="152"/>
      <c r="C15" s="153"/>
      <c r="D15" s="124" t="s">
        <v>148</v>
      </c>
      <c r="E15" s="155">
        <v>100.17</v>
      </c>
      <c r="F15" s="124">
        <v>57.91</v>
      </c>
      <c r="G15" s="124"/>
      <c r="H15" s="124">
        <v>12.36</v>
      </c>
      <c r="I15" s="124">
        <f t="shared" si="1"/>
        <v>45.55</v>
      </c>
      <c r="J15" s="124">
        <v>42.26</v>
      </c>
      <c r="K15" s="124">
        <v>1</v>
      </c>
      <c r="L15" s="124">
        <v>2.5</v>
      </c>
      <c r="M15" s="124"/>
      <c r="N15" s="124"/>
      <c r="O15" s="124"/>
      <c r="P15" s="124"/>
      <c r="Q15" s="124">
        <v>100.17</v>
      </c>
      <c r="R15" s="124">
        <v>57.91</v>
      </c>
      <c r="S15" s="124"/>
      <c r="T15" s="124">
        <v>12.36</v>
      </c>
      <c r="U15" s="124">
        <f t="shared" si="2"/>
        <v>45.55</v>
      </c>
      <c r="V15" s="124">
        <v>42.26</v>
      </c>
      <c r="W15" s="124">
        <v>1</v>
      </c>
      <c r="X15" s="124">
        <v>2.5</v>
      </c>
      <c r="Y15" s="124"/>
      <c r="Z15" s="124"/>
      <c r="AA15" s="124"/>
      <c r="AB15" s="124"/>
    </row>
    <row r="16" ht="24" customHeight="1" spans="1:28">
      <c r="A16" s="151">
        <v>2060501</v>
      </c>
      <c r="B16" s="152"/>
      <c r="C16" s="153"/>
      <c r="D16" s="124" t="s">
        <v>149</v>
      </c>
      <c r="E16" s="155">
        <v>20.1</v>
      </c>
      <c r="F16" s="124">
        <v>18.37</v>
      </c>
      <c r="G16" s="124">
        <v>4.08</v>
      </c>
      <c r="H16" s="124"/>
      <c r="I16" s="124">
        <f t="shared" si="1"/>
        <v>14.29</v>
      </c>
      <c r="J16" s="124">
        <v>1.73</v>
      </c>
      <c r="K16" s="124"/>
      <c r="L16" s="124"/>
      <c r="M16" s="124">
        <v>0.9</v>
      </c>
      <c r="N16" s="124"/>
      <c r="O16" s="124"/>
      <c r="P16" s="124"/>
      <c r="Q16" s="124">
        <v>20.1</v>
      </c>
      <c r="R16" s="124">
        <v>18.37</v>
      </c>
      <c r="S16" s="124">
        <v>4.08</v>
      </c>
      <c r="T16" s="124"/>
      <c r="U16" s="124">
        <f t="shared" si="2"/>
        <v>14.29</v>
      </c>
      <c r="V16" s="124">
        <v>1.73</v>
      </c>
      <c r="W16" s="124"/>
      <c r="X16" s="124"/>
      <c r="Y16" s="124">
        <v>0.9</v>
      </c>
      <c r="Z16" s="124"/>
      <c r="AA16" s="124"/>
      <c r="AB16" s="124"/>
    </row>
    <row r="17" ht="24" customHeight="1" spans="1:28">
      <c r="A17" s="151">
        <v>2060701</v>
      </c>
      <c r="B17" s="152"/>
      <c r="C17" s="153"/>
      <c r="D17" s="124" t="s">
        <v>149</v>
      </c>
      <c r="E17" s="155">
        <v>0.2</v>
      </c>
      <c r="F17" s="124"/>
      <c r="G17" s="124"/>
      <c r="H17" s="124"/>
      <c r="I17" s="124"/>
      <c r="J17" s="124">
        <v>0.2</v>
      </c>
      <c r="K17" s="124"/>
      <c r="L17" s="124"/>
      <c r="M17" s="124"/>
      <c r="N17" s="124"/>
      <c r="O17" s="124"/>
      <c r="P17" s="124"/>
      <c r="Q17" s="124">
        <v>0.2</v>
      </c>
      <c r="R17" s="124"/>
      <c r="S17" s="124"/>
      <c r="T17" s="124"/>
      <c r="U17" s="124"/>
      <c r="V17" s="124">
        <v>0.2</v>
      </c>
      <c r="W17" s="124"/>
      <c r="X17" s="124"/>
      <c r="Y17" s="124"/>
      <c r="Z17" s="124"/>
      <c r="AA17" s="124"/>
      <c r="AB17" s="124"/>
    </row>
    <row r="18" ht="24" customHeight="1" spans="1:28">
      <c r="A18" s="151">
        <v>2050301</v>
      </c>
      <c r="B18" s="152"/>
      <c r="C18" s="153"/>
      <c r="D18" s="124" t="s">
        <v>150</v>
      </c>
      <c r="E18" s="155">
        <v>35.78</v>
      </c>
      <c r="F18" s="124">
        <v>34.12</v>
      </c>
      <c r="G18" s="124"/>
      <c r="H18" s="124">
        <v>8.88</v>
      </c>
      <c r="I18" s="124">
        <f t="shared" si="1"/>
        <v>25.24</v>
      </c>
      <c r="J18" s="124">
        <v>1.66</v>
      </c>
      <c r="K18" s="124"/>
      <c r="L18" s="124"/>
      <c r="M18" s="124"/>
      <c r="N18" s="124"/>
      <c r="O18" s="124"/>
      <c r="P18" s="124"/>
      <c r="Q18" s="124">
        <v>35.78</v>
      </c>
      <c r="R18" s="124">
        <v>34.12</v>
      </c>
      <c r="S18" s="124"/>
      <c r="T18" s="124">
        <v>8.88</v>
      </c>
      <c r="U18" s="124">
        <f t="shared" ref="U18:U20" si="3">R18-S18-T18</f>
        <v>25.24</v>
      </c>
      <c r="V18" s="124">
        <v>1.66</v>
      </c>
      <c r="W18" s="124"/>
      <c r="X18" s="124"/>
      <c r="Y18" s="124"/>
      <c r="Z18" s="124"/>
      <c r="AA18" s="124"/>
      <c r="AB18" s="124"/>
    </row>
    <row r="19" ht="24" customHeight="1" spans="1:28">
      <c r="A19" s="151">
        <v>2130204</v>
      </c>
      <c r="B19" s="152"/>
      <c r="C19" s="153"/>
      <c r="D19" s="124" t="s">
        <v>151</v>
      </c>
      <c r="E19" s="155">
        <v>73.94</v>
      </c>
      <c r="F19" s="124">
        <v>63.4</v>
      </c>
      <c r="G19" s="124"/>
      <c r="H19" s="124">
        <v>13.59</v>
      </c>
      <c r="I19" s="124">
        <f t="shared" si="1"/>
        <v>49.81</v>
      </c>
      <c r="J19" s="124">
        <v>6.22</v>
      </c>
      <c r="K19" s="124">
        <v>1</v>
      </c>
      <c r="L19" s="124">
        <v>2.5</v>
      </c>
      <c r="M19" s="124"/>
      <c r="N19" s="124">
        <v>4.32</v>
      </c>
      <c r="O19" s="124"/>
      <c r="P19" s="124"/>
      <c r="Q19" s="124">
        <v>73.94</v>
      </c>
      <c r="R19" s="124">
        <v>63.4</v>
      </c>
      <c r="S19" s="124"/>
      <c r="T19" s="124">
        <v>13.59</v>
      </c>
      <c r="U19" s="124">
        <f t="shared" si="3"/>
        <v>49.81</v>
      </c>
      <c r="V19" s="124">
        <v>6.22</v>
      </c>
      <c r="W19" s="124">
        <v>1</v>
      </c>
      <c r="X19" s="124">
        <v>2.5</v>
      </c>
      <c r="Y19" s="124"/>
      <c r="Z19" s="124">
        <v>4.32</v>
      </c>
      <c r="AA19" s="124"/>
      <c r="AB19" s="124"/>
    </row>
    <row r="20" ht="24" customHeight="1" spans="1:28">
      <c r="A20" s="151">
        <v>2140112</v>
      </c>
      <c r="B20" s="152"/>
      <c r="C20" s="153"/>
      <c r="D20" s="124" t="s">
        <v>152</v>
      </c>
      <c r="E20" s="155">
        <v>16.27</v>
      </c>
      <c r="F20" s="124">
        <v>15.44</v>
      </c>
      <c r="G20" s="124"/>
      <c r="H20" s="124">
        <v>3.83</v>
      </c>
      <c r="I20" s="124">
        <f t="shared" si="1"/>
        <v>11.61</v>
      </c>
      <c r="J20" s="124">
        <v>0.83</v>
      </c>
      <c r="K20" s="124"/>
      <c r="L20" s="124"/>
      <c r="M20" s="124"/>
      <c r="N20" s="124"/>
      <c r="O20" s="124"/>
      <c r="P20" s="124"/>
      <c r="Q20" s="124">
        <v>16.27</v>
      </c>
      <c r="R20" s="124">
        <v>15.44</v>
      </c>
      <c r="S20" s="124"/>
      <c r="T20" s="124">
        <v>3.83</v>
      </c>
      <c r="U20" s="124">
        <f t="shared" si="3"/>
        <v>11.61</v>
      </c>
      <c r="V20" s="124">
        <v>0.83</v>
      </c>
      <c r="W20" s="124"/>
      <c r="X20" s="124"/>
      <c r="Y20" s="124"/>
      <c r="Z20" s="124"/>
      <c r="AA20" s="124"/>
      <c r="AB20" s="124"/>
    </row>
    <row r="21" ht="38.4" customHeight="1" spans="1:28">
      <c r="A21" s="151">
        <v>2080299</v>
      </c>
      <c r="B21" s="152"/>
      <c r="C21" s="153"/>
      <c r="D21" s="156" t="s">
        <v>153</v>
      </c>
      <c r="E21" s="124">
        <v>3.5</v>
      </c>
      <c r="F21" s="124"/>
      <c r="G21" s="124"/>
      <c r="H21" s="124"/>
      <c r="I21" s="124"/>
      <c r="J21" s="124">
        <v>3.5</v>
      </c>
      <c r="K21" s="124">
        <v>1</v>
      </c>
      <c r="L21" s="124">
        <v>2.5</v>
      </c>
      <c r="M21" s="124"/>
      <c r="N21" s="124"/>
      <c r="O21" s="124"/>
      <c r="P21" s="124"/>
      <c r="Q21" s="124">
        <v>3.5</v>
      </c>
      <c r="R21" s="124"/>
      <c r="S21" s="124"/>
      <c r="T21" s="124"/>
      <c r="U21" s="124"/>
      <c r="V21" s="124">
        <v>3.5</v>
      </c>
      <c r="W21" s="124">
        <v>1</v>
      </c>
      <c r="X21" s="124">
        <v>2.5</v>
      </c>
      <c r="Y21" s="124"/>
      <c r="Z21" s="124"/>
      <c r="AA21" s="124"/>
      <c r="AB21" s="124"/>
    </row>
    <row r="22" ht="24" customHeight="1" spans="1:28">
      <c r="A22" s="157" t="s">
        <v>154</v>
      </c>
      <c r="B22" s="152"/>
      <c r="C22" s="153"/>
      <c r="D22" s="154" t="s">
        <v>155</v>
      </c>
      <c r="E22" s="124">
        <v>62.13</v>
      </c>
      <c r="F22" s="124">
        <v>57.97</v>
      </c>
      <c r="G22" s="124"/>
      <c r="H22" s="124">
        <v>10.83</v>
      </c>
      <c r="I22" s="124">
        <f t="shared" si="1"/>
        <v>47.14</v>
      </c>
      <c r="J22" s="124">
        <v>2.72</v>
      </c>
      <c r="K22" s="124"/>
      <c r="L22" s="124"/>
      <c r="M22" s="124"/>
      <c r="N22" s="124">
        <v>1.44</v>
      </c>
      <c r="O22" s="124"/>
      <c r="P22" s="124"/>
      <c r="Q22" s="124">
        <v>62.13</v>
      </c>
      <c r="R22" s="124">
        <v>57.97</v>
      </c>
      <c r="S22" s="124"/>
      <c r="T22" s="124">
        <v>10.83</v>
      </c>
      <c r="U22" s="124">
        <f t="shared" ref="U22:U28" si="4">R22-S22-T22</f>
        <v>47.14</v>
      </c>
      <c r="V22" s="124">
        <v>2.72</v>
      </c>
      <c r="W22" s="124"/>
      <c r="X22" s="124"/>
      <c r="Y22" s="124"/>
      <c r="Z22" s="124">
        <v>1.44</v>
      </c>
      <c r="AA22" s="124"/>
      <c r="AB22" s="124"/>
    </row>
    <row r="23" ht="24" customHeight="1" spans="1:28">
      <c r="A23" s="157" t="s">
        <v>156</v>
      </c>
      <c r="B23" s="152"/>
      <c r="C23" s="153"/>
      <c r="D23" s="124" t="s">
        <v>155</v>
      </c>
      <c r="E23" s="124">
        <v>51.1</v>
      </c>
      <c r="F23" s="124">
        <v>42.33</v>
      </c>
      <c r="G23" s="124"/>
      <c r="H23" s="124">
        <v>8.73</v>
      </c>
      <c r="I23" s="124">
        <f t="shared" si="1"/>
        <v>33.6</v>
      </c>
      <c r="J23" s="124">
        <v>8.77</v>
      </c>
      <c r="K23" s="124"/>
      <c r="L23" s="124"/>
      <c r="M23" s="124"/>
      <c r="N23" s="124"/>
      <c r="O23" s="124"/>
      <c r="P23" s="124"/>
      <c r="Q23" s="124">
        <v>51.1</v>
      </c>
      <c r="R23" s="124">
        <v>42.33</v>
      </c>
      <c r="S23" s="124"/>
      <c r="T23" s="124">
        <v>8.73</v>
      </c>
      <c r="U23" s="124">
        <f t="shared" si="4"/>
        <v>33.6</v>
      </c>
      <c r="V23" s="124">
        <v>8.77</v>
      </c>
      <c r="W23" s="124"/>
      <c r="X23" s="124"/>
      <c r="Y23" s="124"/>
      <c r="Z23" s="124"/>
      <c r="AA23" s="124"/>
      <c r="AB23" s="124"/>
    </row>
    <row r="24" ht="24" customHeight="1" spans="1:28">
      <c r="A24" s="157" t="s">
        <v>157</v>
      </c>
      <c r="B24" s="152"/>
      <c r="C24" s="153"/>
      <c r="D24" s="124" t="s">
        <v>155</v>
      </c>
      <c r="E24" s="124">
        <v>66.22</v>
      </c>
      <c r="F24" s="124">
        <v>60.62</v>
      </c>
      <c r="G24" s="124"/>
      <c r="H24" s="124">
        <v>12.15</v>
      </c>
      <c r="I24" s="124">
        <f t="shared" si="1"/>
        <v>48.47</v>
      </c>
      <c r="J24" s="124">
        <v>2.72</v>
      </c>
      <c r="K24" s="124"/>
      <c r="L24" s="124"/>
      <c r="M24" s="124"/>
      <c r="N24" s="124">
        <v>2.88</v>
      </c>
      <c r="O24" s="124"/>
      <c r="P24" s="124"/>
      <c r="Q24" s="124">
        <v>66.22</v>
      </c>
      <c r="R24" s="124">
        <v>60.62</v>
      </c>
      <c r="S24" s="124"/>
      <c r="T24" s="124">
        <v>12.15</v>
      </c>
      <c r="U24" s="124">
        <f t="shared" si="4"/>
        <v>48.47</v>
      </c>
      <c r="V24" s="124">
        <v>2.72</v>
      </c>
      <c r="W24" s="124"/>
      <c r="X24" s="124"/>
      <c r="Y24" s="124"/>
      <c r="Z24" s="124">
        <v>2.88</v>
      </c>
      <c r="AA24" s="124"/>
      <c r="AB24" s="124"/>
    </row>
    <row r="25" ht="24" customHeight="1" spans="1:28">
      <c r="A25" s="157" t="s">
        <v>158</v>
      </c>
      <c r="B25" s="152"/>
      <c r="C25" s="153"/>
      <c r="D25" s="124" t="s">
        <v>155</v>
      </c>
      <c r="E25" s="124">
        <v>45.51</v>
      </c>
      <c r="F25" s="124">
        <v>39.82</v>
      </c>
      <c r="G25" s="124"/>
      <c r="H25" s="124">
        <v>7.46</v>
      </c>
      <c r="I25" s="124">
        <f t="shared" si="1"/>
        <v>32.36</v>
      </c>
      <c r="J25" s="124">
        <v>5.69</v>
      </c>
      <c r="K25" s="124"/>
      <c r="L25" s="124"/>
      <c r="M25" s="124"/>
      <c r="N25" s="124"/>
      <c r="O25" s="124"/>
      <c r="P25" s="124"/>
      <c r="Q25" s="124">
        <v>45.51</v>
      </c>
      <c r="R25" s="124">
        <v>39.82</v>
      </c>
      <c r="S25" s="124"/>
      <c r="T25" s="124">
        <v>7.46</v>
      </c>
      <c r="U25" s="124">
        <f t="shared" si="4"/>
        <v>32.36</v>
      </c>
      <c r="V25" s="124">
        <v>5.69</v>
      </c>
      <c r="W25" s="124"/>
      <c r="X25" s="124"/>
      <c r="Y25" s="124"/>
      <c r="Z25" s="124"/>
      <c r="AA25" s="124"/>
      <c r="AB25" s="124"/>
    </row>
    <row r="26" ht="36.6" customHeight="1" spans="1:28">
      <c r="A26" s="151">
        <v>2150899</v>
      </c>
      <c r="B26" s="152"/>
      <c r="C26" s="153"/>
      <c r="D26" s="156" t="s">
        <v>159</v>
      </c>
      <c r="E26" s="124">
        <v>15.05</v>
      </c>
      <c r="F26" s="124">
        <v>14.22</v>
      </c>
      <c r="G26" s="124"/>
      <c r="H26" s="124">
        <v>3.05</v>
      </c>
      <c r="I26" s="124">
        <f t="shared" si="1"/>
        <v>11.17</v>
      </c>
      <c r="J26" s="124">
        <v>0.83</v>
      </c>
      <c r="K26" s="124"/>
      <c r="L26" s="124"/>
      <c r="M26" s="124"/>
      <c r="N26" s="124"/>
      <c r="O26" s="124"/>
      <c r="P26" s="124"/>
      <c r="Q26" s="124">
        <v>15.05</v>
      </c>
      <c r="R26" s="124">
        <v>14.22</v>
      </c>
      <c r="S26" s="124"/>
      <c r="T26" s="124">
        <v>3.05</v>
      </c>
      <c r="U26" s="124">
        <f t="shared" si="4"/>
        <v>11.17</v>
      </c>
      <c r="V26" s="124">
        <v>0.83</v>
      </c>
      <c r="W26" s="124"/>
      <c r="X26" s="124"/>
      <c r="Y26" s="124"/>
      <c r="Z26" s="124"/>
      <c r="AA26" s="124"/>
      <c r="AB26" s="124"/>
    </row>
    <row r="27" ht="24" customHeight="1" spans="1:28">
      <c r="A27" s="158" t="s">
        <v>160</v>
      </c>
      <c r="B27" s="159"/>
      <c r="C27" s="160"/>
      <c r="D27" s="124" t="s">
        <v>161</v>
      </c>
      <c r="E27" s="124">
        <v>50.8</v>
      </c>
      <c r="F27" s="124">
        <v>41.25</v>
      </c>
      <c r="G27" s="124"/>
      <c r="H27" s="124">
        <v>8.27</v>
      </c>
      <c r="I27" s="124">
        <f t="shared" si="1"/>
        <v>32.98</v>
      </c>
      <c r="J27" s="124">
        <v>5.59</v>
      </c>
      <c r="K27" s="124"/>
      <c r="L27" s="124"/>
      <c r="M27" s="124"/>
      <c r="N27" s="124">
        <v>3.96</v>
      </c>
      <c r="O27" s="124"/>
      <c r="P27" s="124"/>
      <c r="Q27" s="124">
        <v>50.8</v>
      </c>
      <c r="R27" s="124">
        <v>41.25</v>
      </c>
      <c r="S27" s="124"/>
      <c r="T27" s="124">
        <v>8.27</v>
      </c>
      <c r="U27" s="124">
        <f t="shared" si="4"/>
        <v>32.98</v>
      </c>
      <c r="V27" s="124">
        <v>5.59</v>
      </c>
      <c r="W27" s="124"/>
      <c r="X27" s="124"/>
      <c r="Y27" s="124"/>
      <c r="Z27" s="124">
        <v>3.96</v>
      </c>
      <c r="AA27" s="124"/>
      <c r="AB27" s="124"/>
    </row>
    <row r="28" ht="24" customHeight="1" spans="1:28">
      <c r="A28" s="151">
        <v>2010301</v>
      </c>
      <c r="B28" s="152"/>
      <c r="C28" s="153"/>
      <c r="D28" s="154" t="s">
        <v>147</v>
      </c>
      <c r="E28" s="124">
        <v>394.77</v>
      </c>
      <c r="F28" s="124">
        <v>248.82</v>
      </c>
      <c r="G28" s="124"/>
      <c r="H28" s="124">
        <v>47.33</v>
      </c>
      <c r="I28" s="124">
        <f t="shared" si="1"/>
        <v>201.49</v>
      </c>
      <c r="J28" s="124">
        <v>118.13</v>
      </c>
      <c r="K28" s="124">
        <v>1</v>
      </c>
      <c r="L28" s="124">
        <v>2.5</v>
      </c>
      <c r="M28" s="124">
        <v>13.26</v>
      </c>
      <c r="N28" s="124">
        <v>27.82</v>
      </c>
      <c r="O28" s="124"/>
      <c r="P28" s="124"/>
      <c r="Q28" s="124">
        <v>394.77</v>
      </c>
      <c r="R28" s="124">
        <v>248.82</v>
      </c>
      <c r="S28" s="124"/>
      <c r="T28" s="124">
        <v>47.33</v>
      </c>
      <c r="U28" s="124">
        <f t="shared" si="4"/>
        <v>201.49</v>
      </c>
      <c r="V28" s="124">
        <v>118.13</v>
      </c>
      <c r="W28" s="124">
        <v>1</v>
      </c>
      <c r="X28" s="124">
        <v>2.5</v>
      </c>
      <c r="Y28" s="124">
        <v>13.26</v>
      </c>
      <c r="Z28" s="124">
        <v>27.82</v>
      </c>
      <c r="AA28" s="124"/>
      <c r="AB28" s="124"/>
    </row>
    <row r="29" ht="31.2" customHeight="1" spans="1:28">
      <c r="A29" s="151">
        <v>2130705</v>
      </c>
      <c r="B29" s="152"/>
      <c r="C29" s="153"/>
      <c r="D29" s="156" t="s">
        <v>162</v>
      </c>
      <c r="E29" s="124">
        <v>262.29</v>
      </c>
      <c r="F29" s="124"/>
      <c r="G29" s="124"/>
      <c r="H29" s="124"/>
      <c r="I29" s="124"/>
      <c r="J29" s="124">
        <v>39.66</v>
      </c>
      <c r="K29" s="124"/>
      <c r="L29" s="124"/>
      <c r="M29" s="124"/>
      <c r="N29" s="124">
        <v>222.63</v>
      </c>
      <c r="O29" s="124"/>
      <c r="P29" s="124"/>
      <c r="Q29" s="124">
        <v>262.29</v>
      </c>
      <c r="R29" s="124"/>
      <c r="S29" s="124"/>
      <c r="T29" s="124"/>
      <c r="U29" s="124"/>
      <c r="V29" s="124">
        <v>39.66</v>
      </c>
      <c r="W29" s="124"/>
      <c r="X29" s="124"/>
      <c r="Y29" s="124"/>
      <c r="Z29" s="124">
        <v>222.63</v>
      </c>
      <c r="AA29" s="124"/>
      <c r="AB29" s="124"/>
    </row>
    <row r="30" ht="24" customHeight="1" spans="1:28">
      <c r="A30" s="151">
        <v>2080109</v>
      </c>
      <c r="B30" s="152"/>
      <c r="C30" s="153"/>
      <c r="D30" s="124" t="s">
        <v>163</v>
      </c>
      <c r="E30" s="124">
        <v>123.3</v>
      </c>
      <c r="F30" s="124">
        <v>109.54</v>
      </c>
      <c r="G30" s="124"/>
      <c r="H30" s="124">
        <v>21.04</v>
      </c>
      <c r="I30" s="124">
        <f t="shared" si="1"/>
        <v>88.5</v>
      </c>
      <c r="J30" s="124">
        <v>12.32</v>
      </c>
      <c r="K30" s="124"/>
      <c r="L30" s="124"/>
      <c r="M30" s="124"/>
      <c r="N30" s="124">
        <v>1.44</v>
      </c>
      <c r="O30" s="124"/>
      <c r="P30" s="124"/>
      <c r="Q30" s="124">
        <v>123.3</v>
      </c>
      <c r="R30" s="124">
        <v>109.54</v>
      </c>
      <c r="S30" s="124"/>
      <c r="T30" s="124">
        <v>21.04</v>
      </c>
      <c r="U30" s="124">
        <f t="shared" ref="U30:U31" si="5">R30-S30-T30</f>
        <v>88.5</v>
      </c>
      <c r="V30" s="124">
        <v>12.32</v>
      </c>
      <c r="W30" s="124"/>
      <c r="X30" s="124"/>
      <c r="Y30" s="124"/>
      <c r="Z30" s="124">
        <v>1.44</v>
      </c>
      <c r="AA30" s="124"/>
      <c r="AB30" s="124"/>
    </row>
    <row r="31" ht="24" customHeight="1" spans="1:28">
      <c r="A31" s="151">
        <v>2070109</v>
      </c>
      <c r="B31" s="152"/>
      <c r="C31" s="153"/>
      <c r="D31" s="154" t="s">
        <v>164</v>
      </c>
      <c r="E31" s="124">
        <v>15.66</v>
      </c>
      <c r="F31" s="124">
        <v>13.59</v>
      </c>
      <c r="G31" s="124"/>
      <c r="H31" s="124">
        <v>2.51</v>
      </c>
      <c r="I31" s="124">
        <f t="shared" si="1"/>
        <v>11.08</v>
      </c>
      <c r="J31" s="124">
        <v>0.63</v>
      </c>
      <c r="K31" s="124"/>
      <c r="L31" s="124"/>
      <c r="M31" s="124"/>
      <c r="N31" s="124">
        <v>1.44</v>
      </c>
      <c r="O31" s="124"/>
      <c r="P31" s="124"/>
      <c r="Q31" s="124">
        <v>15.66</v>
      </c>
      <c r="R31" s="124">
        <v>13.59</v>
      </c>
      <c r="S31" s="124"/>
      <c r="T31" s="124">
        <v>2.51</v>
      </c>
      <c r="U31" s="124">
        <f t="shared" si="5"/>
        <v>11.08</v>
      </c>
      <c r="V31" s="124">
        <v>0.63</v>
      </c>
      <c r="W31" s="124"/>
      <c r="X31" s="124"/>
      <c r="Y31" s="124"/>
      <c r="Z31" s="124">
        <v>1.44</v>
      </c>
      <c r="AA31" s="124"/>
      <c r="AB31" s="124"/>
    </row>
  </sheetData>
  <mergeCells count="5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2"/>
  <sheetViews>
    <sheetView workbookViewId="0">
      <selection activeCell="A3" sqref="A3"/>
    </sheetView>
  </sheetViews>
  <sheetFormatPr defaultColWidth="9" defaultRowHeight="13.5"/>
  <cols>
    <col min="1" max="1" width="9.10833333333333" customWidth="1"/>
    <col min="2" max="2" width="16" customWidth="1"/>
    <col min="3" max="3" width="31" customWidth="1"/>
    <col min="4" max="4" width="21.1083333333333" customWidth="1"/>
    <col min="5" max="5" width="12.6666666666667" customWidth="1"/>
    <col min="6" max="6" width="8.66666666666667" customWidth="1"/>
    <col min="7" max="7" width="8.33333333333333" customWidth="1"/>
    <col min="8" max="8" width="10.4416666666667" customWidth="1"/>
    <col min="9" max="9" width="8.66666666666667" customWidth="1"/>
  </cols>
  <sheetData>
    <row r="1" ht="15" customHeight="1" spans="1:18">
      <c r="A1" s="99" t="s">
        <v>165</v>
      </c>
      <c r="B1" s="99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ht="34.05" customHeight="1" spans="1:19">
      <c r="A2" s="3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2" t="s">
        <v>2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99" t="s">
        <v>43</v>
      </c>
      <c r="S3" s="99"/>
    </row>
    <row r="4" ht="48" customHeight="1" spans="1:19">
      <c r="A4" s="103" t="s">
        <v>167</v>
      </c>
      <c r="B4" s="104"/>
      <c r="C4" s="103" t="s">
        <v>168</v>
      </c>
      <c r="D4" s="8" t="s">
        <v>169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5"/>
      <c r="B5" s="106"/>
      <c r="C5" s="107"/>
      <c r="D5" s="108" t="s">
        <v>170</v>
      </c>
      <c r="E5" s="84" t="s">
        <v>171</v>
      </c>
      <c r="F5" s="85"/>
      <c r="G5" s="85"/>
      <c r="H5" s="85"/>
      <c r="I5" s="85"/>
      <c r="J5" s="85"/>
      <c r="K5" s="85"/>
      <c r="L5" s="85"/>
      <c r="M5" s="85"/>
      <c r="N5" s="85"/>
      <c r="O5" s="87"/>
      <c r="P5" s="125" t="s">
        <v>172</v>
      </c>
      <c r="Q5" s="128"/>
      <c r="R5" s="128"/>
      <c r="S5" s="129"/>
    </row>
    <row r="6" ht="20.1" customHeight="1" spans="1:19">
      <c r="A6" s="109" t="s">
        <v>109</v>
      </c>
      <c r="B6" s="109" t="s">
        <v>110</v>
      </c>
      <c r="C6" s="107"/>
      <c r="D6" s="110"/>
      <c r="E6" s="7" t="s">
        <v>103</v>
      </c>
      <c r="F6" s="111" t="s">
        <v>173</v>
      </c>
      <c r="G6" s="112"/>
      <c r="H6" s="112"/>
      <c r="I6" s="112"/>
      <c r="J6" s="112"/>
      <c r="K6" s="112"/>
      <c r="L6" s="112"/>
      <c r="M6" s="126"/>
      <c r="N6" s="6" t="s">
        <v>174</v>
      </c>
      <c r="O6" s="6" t="s">
        <v>175</v>
      </c>
      <c r="P6" s="127"/>
      <c r="Q6" s="130"/>
      <c r="R6" s="130"/>
      <c r="S6" s="131"/>
    </row>
    <row r="7" ht="67.05" customHeight="1" spans="1:19">
      <c r="A7" s="113"/>
      <c r="B7" s="113"/>
      <c r="C7" s="105"/>
      <c r="D7" s="114"/>
      <c r="E7" s="11"/>
      <c r="F7" s="6" t="s">
        <v>107</v>
      </c>
      <c r="G7" s="6" t="s">
        <v>176</v>
      </c>
      <c r="H7" s="6" t="s">
        <v>177</v>
      </c>
      <c r="I7" s="6" t="s">
        <v>178</v>
      </c>
      <c r="J7" s="6" t="s">
        <v>179</v>
      </c>
      <c r="K7" s="6" t="s">
        <v>180</v>
      </c>
      <c r="L7" s="6" t="s">
        <v>181</v>
      </c>
      <c r="M7" s="6" t="s">
        <v>182</v>
      </c>
      <c r="N7" s="6"/>
      <c r="O7" s="6"/>
      <c r="P7" s="6" t="s">
        <v>107</v>
      </c>
      <c r="Q7" s="6" t="s">
        <v>183</v>
      </c>
      <c r="R7" s="6" t="s">
        <v>184</v>
      </c>
      <c r="S7" s="6" t="s">
        <v>185</v>
      </c>
    </row>
    <row r="8" ht="20.1" customHeight="1" spans="1:19">
      <c r="A8" s="115">
        <v>1</v>
      </c>
      <c r="B8" s="115">
        <v>2</v>
      </c>
      <c r="C8" s="116">
        <v>3</v>
      </c>
      <c r="D8" s="115">
        <v>4</v>
      </c>
      <c r="E8" s="115">
        <v>5</v>
      </c>
      <c r="F8" s="115">
        <v>6</v>
      </c>
      <c r="G8" s="115">
        <v>7</v>
      </c>
      <c r="H8" s="116">
        <v>8</v>
      </c>
      <c r="I8" s="115">
        <v>9</v>
      </c>
      <c r="J8" s="115">
        <v>10</v>
      </c>
      <c r="K8" s="115">
        <v>11</v>
      </c>
      <c r="L8" s="115">
        <v>12</v>
      </c>
      <c r="M8" s="116">
        <v>13</v>
      </c>
      <c r="N8" s="115">
        <v>14</v>
      </c>
      <c r="O8" s="115">
        <v>15</v>
      </c>
      <c r="P8" s="115">
        <v>16</v>
      </c>
      <c r="Q8" s="115">
        <v>17</v>
      </c>
      <c r="R8" s="116">
        <v>18</v>
      </c>
      <c r="S8" s="115">
        <v>19</v>
      </c>
    </row>
    <row r="9" ht="20.1" customHeight="1" spans="1:19">
      <c r="A9" s="117" t="s">
        <v>186</v>
      </c>
      <c r="B9" s="38"/>
      <c r="C9" s="43"/>
      <c r="D9" s="118">
        <v>92.161131</v>
      </c>
      <c r="E9" s="118">
        <v>92.161131</v>
      </c>
      <c r="F9" s="118">
        <v>92.161131</v>
      </c>
      <c r="G9" s="118">
        <v>92.161131</v>
      </c>
      <c r="H9" s="119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ht="18" customHeight="1" spans="1:19">
      <c r="A10" s="120" t="s">
        <v>187</v>
      </c>
      <c r="B10" s="120"/>
      <c r="C10" s="117" t="s">
        <v>188</v>
      </c>
      <c r="D10" s="118">
        <v>72.862331</v>
      </c>
      <c r="E10" s="118">
        <v>72.862331</v>
      </c>
      <c r="F10" s="118">
        <v>72.862331</v>
      </c>
      <c r="G10" s="118">
        <v>72.862331</v>
      </c>
      <c r="H10" s="121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ht="18" customHeight="1" spans="1:19">
      <c r="A11" s="120"/>
      <c r="B11" s="120" t="s">
        <v>189</v>
      </c>
      <c r="C11" s="117" t="s">
        <v>190</v>
      </c>
      <c r="D11" s="118">
        <v>16.3728</v>
      </c>
      <c r="E11" s="118">
        <v>16.3728</v>
      </c>
      <c r="F11" s="118">
        <v>16.3728</v>
      </c>
      <c r="G11" s="118">
        <v>16.3728</v>
      </c>
      <c r="H11" s="121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ht="18" customHeight="1" spans="1:19">
      <c r="A12" s="120"/>
      <c r="B12" s="120" t="s">
        <v>191</v>
      </c>
      <c r="C12" s="117" t="s">
        <v>192</v>
      </c>
      <c r="D12" s="118">
        <v>27.0456</v>
      </c>
      <c r="E12" s="118">
        <v>27.0456</v>
      </c>
      <c r="F12" s="118">
        <v>27.0456</v>
      </c>
      <c r="G12" s="118">
        <v>27.0456</v>
      </c>
      <c r="H12" s="121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ht="18" customHeight="1" spans="1:19">
      <c r="A13" s="120"/>
      <c r="B13" s="120" t="s">
        <v>193</v>
      </c>
      <c r="C13" s="117" t="s">
        <v>194</v>
      </c>
      <c r="D13" s="118">
        <v>9.6</v>
      </c>
      <c r="E13" s="118">
        <v>9.6</v>
      </c>
      <c r="F13" s="118">
        <v>9.6</v>
      </c>
      <c r="G13" s="118">
        <v>9.6</v>
      </c>
      <c r="H13" s="121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ht="18" customHeight="1" spans="1:19">
      <c r="A14" s="120"/>
      <c r="B14" s="120" t="s">
        <v>195</v>
      </c>
      <c r="C14" s="117" t="s">
        <v>196</v>
      </c>
      <c r="D14" s="118">
        <v>7.18964</v>
      </c>
      <c r="E14" s="118">
        <v>7.18964</v>
      </c>
      <c r="F14" s="118">
        <v>7.18964</v>
      </c>
      <c r="G14" s="118">
        <v>7.18964</v>
      </c>
      <c r="H14" s="121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ht="18" customHeight="1" spans="1:19">
      <c r="A15" s="120"/>
      <c r="B15" s="120" t="s">
        <v>128</v>
      </c>
      <c r="C15" s="117" t="s">
        <v>197</v>
      </c>
      <c r="D15" s="118">
        <v>2.875856</v>
      </c>
      <c r="E15" s="118">
        <v>2.875856</v>
      </c>
      <c r="F15" s="118">
        <v>2.875856</v>
      </c>
      <c r="G15" s="118">
        <v>2.875856</v>
      </c>
      <c r="H15" s="121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ht="18" customHeight="1" spans="1:19">
      <c r="A16" s="120"/>
      <c r="B16" s="120" t="s">
        <v>129</v>
      </c>
      <c r="C16" s="117" t="s">
        <v>198</v>
      </c>
      <c r="D16" s="118">
        <v>2.443952</v>
      </c>
      <c r="E16" s="118">
        <v>2.443952</v>
      </c>
      <c r="F16" s="118">
        <v>2.443952</v>
      </c>
      <c r="G16" s="118">
        <v>2.443952</v>
      </c>
      <c r="H16" s="121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</row>
    <row r="17" ht="18" customHeight="1" spans="1:19">
      <c r="A17" s="120"/>
      <c r="B17" s="120" t="s">
        <v>130</v>
      </c>
      <c r="C17" s="117" t="s">
        <v>199</v>
      </c>
      <c r="D17" s="118">
        <v>0.423683</v>
      </c>
      <c r="E17" s="118">
        <v>0.423683</v>
      </c>
      <c r="F17" s="118">
        <v>0.423683</v>
      </c>
      <c r="G17" s="118">
        <v>0.423683</v>
      </c>
      <c r="H17" s="121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</row>
    <row r="18" ht="18" customHeight="1" spans="1:19">
      <c r="A18" s="120"/>
      <c r="B18" s="120" t="s">
        <v>131</v>
      </c>
      <c r="C18" s="117" t="s">
        <v>200</v>
      </c>
      <c r="D18" s="118">
        <v>6.9108</v>
      </c>
      <c r="E18" s="118">
        <v>6.9108</v>
      </c>
      <c r="F18" s="118">
        <v>6.9108</v>
      </c>
      <c r="G18" s="118">
        <v>6.9108</v>
      </c>
      <c r="H18" s="121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  <row r="19" ht="18" customHeight="1" spans="1:19">
      <c r="A19" s="120" t="s">
        <v>201</v>
      </c>
      <c r="B19" s="120"/>
      <c r="C19" s="117" t="s">
        <v>202</v>
      </c>
      <c r="D19" s="118">
        <v>16.4188</v>
      </c>
      <c r="E19" s="118">
        <v>16.4188</v>
      </c>
      <c r="F19" s="118">
        <v>16.4188</v>
      </c>
      <c r="G19" s="118">
        <v>16.4188</v>
      </c>
      <c r="H19" s="121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</row>
    <row r="20" ht="18" customHeight="1" spans="1:19">
      <c r="A20" s="120"/>
      <c r="B20" s="120" t="s">
        <v>189</v>
      </c>
      <c r="C20" s="117" t="s">
        <v>203</v>
      </c>
      <c r="D20" s="118">
        <v>0.88</v>
      </c>
      <c r="E20" s="118">
        <v>0.88</v>
      </c>
      <c r="F20" s="118">
        <v>0.88</v>
      </c>
      <c r="G20" s="118">
        <v>0.88</v>
      </c>
      <c r="H20" s="121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</row>
    <row r="21" ht="18" customHeight="1" spans="1:19">
      <c r="A21" s="120"/>
      <c r="B21" s="120" t="s">
        <v>204</v>
      </c>
      <c r="C21" s="117" t="s">
        <v>205</v>
      </c>
      <c r="D21" s="118">
        <v>0.4</v>
      </c>
      <c r="E21" s="118">
        <v>0.4</v>
      </c>
      <c r="F21" s="118">
        <v>0.4</v>
      </c>
      <c r="G21" s="118">
        <v>0.4</v>
      </c>
      <c r="H21" s="121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</row>
    <row r="22" ht="18" customHeight="1" spans="1:19">
      <c r="A22" s="120"/>
      <c r="B22" s="120" t="s">
        <v>129</v>
      </c>
      <c r="C22" s="117" t="s">
        <v>206</v>
      </c>
      <c r="D22" s="118">
        <v>0.92</v>
      </c>
      <c r="E22" s="118">
        <v>0.92</v>
      </c>
      <c r="F22" s="118">
        <v>0.92</v>
      </c>
      <c r="G22" s="118">
        <v>0.92</v>
      </c>
      <c r="H22" s="121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ht="18" customHeight="1" spans="1:19">
      <c r="A23" s="120"/>
      <c r="B23" s="120" t="s">
        <v>144</v>
      </c>
      <c r="C23" s="117" t="s">
        <v>207</v>
      </c>
      <c r="D23" s="118">
        <v>10.0188</v>
      </c>
      <c r="E23" s="118">
        <v>10.0188</v>
      </c>
      <c r="F23" s="118">
        <v>10.0188</v>
      </c>
      <c r="G23" s="118">
        <v>10.0188</v>
      </c>
      <c r="H23" s="121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</row>
    <row r="24" ht="18" customHeight="1" spans="1:19">
      <c r="A24" s="120"/>
      <c r="B24" s="120" t="s">
        <v>146</v>
      </c>
      <c r="C24" s="117" t="s">
        <v>208</v>
      </c>
      <c r="D24" s="118">
        <v>0.44</v>
      </c>
      <c r="E24" s="118">
        <v>0.44</v>
      </c>
      <c r="F24" s="118">
        <v>0.44</v>
      </c>
      <c r="G24" s="118">
        <v>0.44</v>
      </c>
      <c r="H24" s="121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</row>
    <row r="25" ht="18" customHeight="1" spans="1:19">
      <c r="A25" s="120"/>
      <c r="B25" s="120" t="s">
        <v>209</v>
      </c>
      <c r="C25" s="117" t="s">
        <v>210</v>
      </c>
      <c r="D25" s="118">
        <v>0.28</v>
      </c>
      <c r="E25" s="118">
        <v>0.28</v>
      </c>
      <c r="F25" s="118">
        <v>0.28</v>
      </c>
      <c r="G25" s="118">
        <v>0.28</v>
      </c>
      <c r="H25" s="121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</row>
    <row r="26" ht="18" customHeight="1" spans="1:19">
      <c r="A26" s="120"/>
      <c r="B26" s="120" t="s">
        <v>211</v>
      </c>
      <c r="C26" s="117" t="s">
        <v>212</v>
      </c>
      <c r="D26" s="118">
        <v>3.48</v>
      </c>
      <c r="E26" s="118">
        <v>3.48</v>
      </c>
      <c r="F26" s="118">
        <v>3.48</v>
      </c>
      <c r="G26" s="118">
        <v>3.48</v>
      </c>
      <c r="H26" s="121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</row>
    <row r="27" ht="18" customHeight="1" spans="1:19">
      <c r="A27" s="120" t="s">
        <v>213</v>
      </c>
      <c r="B27" s="120"/>
      <c r="C27" s="117" t="s">
        <v>214</v>
      </c>
      <c r="D27" s="118">
        <v>2.88</v>
      </c>
      <c r="E27" s="118">
        <v>2.88</v>
      </c>
      <c r="F27" s="118">
        <v>2.88</v>
      </c>
      <c r="G27" s="118">
        <v>2.88</v>
      </c>
      <c r="H27" s="121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</row>
    <row r="28" ht="18" customHeight="1" spans="1:19">
      <c r="A28" s="120"/>
      <c r="B28" s="120" t="s">
        <v>191</v>
      </c>
      <c r="C28" s="117" t="s">
        <v>215</v>
      </c>
      <c r="D28" s="118">
        <v>2.88</v>
      </c>
      <c r="E28" s="118">
        <v>2.88</v>
      </c>
      <c r="F28" s="118">
        <v>2.88</v>
      </c>
      <c r="G28" s="118">
        <v>2.88</v>
      </c>
      <c r="H28" s="121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</row>
    <row r="29" ht="18" customHeight="1" spans="1:19">
      <c r="A29" s="117" t="s">
        <v>216</v>
      </c>
      <c r="B29" s="38"/>
      <c r="C29" s="43"/>
      <c r="D29" s="118">
        <v>139.719134</v>
      </c>
      <c r="E29" s="118">
        <v>139.719134</v>
      </c>
      <c r="F29" s="118">
        <v>139.719134</v>
      </c>
      <c r="G29" s="118">
        <v>139.719134</v>
      </c>
      <c r="H29" s="121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</row>
    <row r="30" ht="18" customHeight="1" spans="1:19">
      <c r="A30" s="120" t="s">
        <v>187</v>
      </c>
      <c r="B30" s="120"/>
      <c r="C30" s="117" t="s">
        <v>188</v>
      </c>
      <c r="D30" s="118">
        <v>114.209134</v>
      </c>
      <c r="E30" s="118">
        <v>114.209134</v>
      </c>
      <c r="F30" s="118">
        <v>114.209134</v>
      </c>
      <c r="G30" s="118">
        <v>114.209134</v>
      </c>
      <c r="H30" s="121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</row>
    <row r="31" ht="18" customHeight="1" spans="1:19">
      <c r="A31" s="120"/>
      <c r="B31" s="120" t="s">
        <v>189</v>
      </c>
      <c r="C31" s="117" t="s">
        <v>190</v>
      </c>
      <c r="D31" s="118">
        <v>22.1604</v>
      </c>
      <c r="E31" s="118">
        <v>22.1604</v>
      </c>
      <c r="F31" s="118">
        <v>22.1604</v>
      </c>
      <c r="G31" s="118">
        <v>22.1604</v>
      </c>
      <c r="H31" s="121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</row>
    <row r="32" ht="18" customHeight="1" spans="1:19">
      <c r="A32" s="120"/>
      <c r="B32" s="120" t="s">
        <v>191</v>
      </c>
      <c r="C32" s="117" t="s">
        <v>192</v>
      </c>
      <c r="D32" s="118">
        <v>46.092</v>
      </c>
      <c r="E32" s="118">
        <v>46.092</v>
      </c>
      <c r="F32" s="118">
        <v>46.092</v>
      </c>
      <c r="G32" s="118">
        <v>46.092</v>
      </c>
      <c r="H32" s="121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ht="18" customHeight="1" spans="1:19">
      <c r="A33" s="120"/>
      <c r="B33" s="120" t="s">
        <v>193</v>
      </c>
      <c r="C33" s="117" t="s">
        <v>194</v>
      </c>
      <c r="D33" s="118">
        <v>16.8</v>
      </c>
      <c r="E33" s="118">
        <v>16.8</v>
      </c>
      <c r="F33" s="118">
        <v>16.8</v>
      </c>
      <c r="G33" s="118">
        <v>16.8</v>
      </c>
      <c r="H33" s="121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ht="18" customHeight="1" spans="1:19">
      <c r="A34" s="120"/>
      <c r="B34" s="120" t="s">
        <v>195</v>
      </c>
      <c r="C34" s="117" t="s">
        <v>196</v>
      </c>
      <c r="D34" s="118">
        <v>11.46742</v>
      </c>
      <c r="E34" s="118">
        <v>11.46742</v>
      </c>
      <c r="F34" s="118">
        <v>11.46742</v>
      </c>
      <c r="G34" s="118">
        <v>11.46742</v>
      </c>
      <c r="H34" s="121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</row>
    <row r="35" ht="18" customHeight="1" spans="1:19">
      <c r="A35" s="120"/>
      <c r="B35" s="120" t="s">
        <v>128</v>
      </c>
      <c r="C35" s="117" t="s">
        <v>197</v>
      </c>
      <c r="D35" s="118">
        <v>4.586968</v>
      </c>
      <c r="E35" s="118">
        <v>4.586968</v>
      </c>
      <c r="F35" s="118">
        <v>4.586968</v>
      </c>
      <c r="G35" s="118">
        <v>4.586968</v>
      </c>
      <c r="H35" s="121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</row>
    <row r="36" ht="18" customHeight="1" spans="1:19">
      <c r="A36" s="120"/>
      <c r="B36" s="120" t="s">
        <v>129</v>
      </c>
      <c r="C36" s="117" t="s">
        <v>198</v>
      </c>
      <c r="D36" s="118">
        <v>2.866855</v>
      </c>
      <c r="E36" s="118">
        <v>2.866855</v>
      </c>
      <c r="F36" s="118">
        <v>2.866855</v>
      </c>
      <c r="G36" s="118">
        <v>2.866855</v>
      </c>
      <c r="H36" s="121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</row>
    <row r="37" ht="18" customHeight="1" spans="1:19">
      <c r="A37" s="120"/>
      <c r="B37" s="120" t="s">
        <v>130</v>
      </c>
      <c r="C37" s="117" t="s">
        <v>199</v>
      </c>
      <c r="D37" s="118">
        <v>0.557491</v>
      </c>
      <c r="E37" s="118">
        <v>0.557491</v>
      </c>
      <c r="F37" s="118">
        <v>0.557491</v>
      </c>
      <c r="G37" s="118">
        <v>0.557491</v>
      </c>
      <c r="H37" s="121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</row>
    <row r="38" ht="18" customHeight="1" spans="1:19">
      <c r="A38" s="120"/>
      <c r="B38" s="120" t="s">
        <v>131</v>
      </c>
      <c r="C38" s="117" t="s">
        <v>200</v>
      </c>
      <c r="D38" s="118">
        <v>9.678</v>
      </c>
      <c r="E38" s="118">
        <v>9.678</v>
      </c>
      <c r="F38" s="118">
        <v>9.678</v>
      </c>
      <c r="G38" s="118">
        <v>9.678</v>
      </c>
      <c r="H38" s="121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</row>
    <row r="39" ht="18" customHeight="1" spans="1:19">
      <c r="A39" s="120" t="s">
        <v>201</v>
      </c>
      <c r="B39" s="120"/>
      <c r="C39" s="117" t="s">
        <v>202</v>
      </c>
      <c r="D39" s="118">
        <v>25.51</v>
      </c>
      <c r="E39" s="118">
        <v>25.51</v>
      </c>
      <c r="F39" s="118">
        <v>25.51</v>
      </c>
      <c r="G39" s="118">
        <v>25.51</v>
      </c>
      <c r="H39" s="121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0" ht="18" customHeight="1" spans="1:19">
      <c r="A40" s="120"/>
      <c r="B40" s="120" t="s">
        <v>189</v>
      </c>
      <c r="C40" s="117" t="s">
        <v>203</v>
      </c>
      <c r="D40" s="118">
        <v>11.89</v>
      </c>
      <c r="E40" s="118">
        <v>11.89</v>
      </c>
      <c r="F40" s="118">
        <v>11.89</v>
      </c>
      <c r="G40" s="118">
        <v>11.89</v>
      </c>
      <c r="H40" s="121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</row>
    <row r="41" ht="18" customHeight="1" spans="1:19">
      <c r="A41" s="120"/>
      <c r="B41" s="120" t="s">
        <v>204</v>
      </c>
      <c r="C41" s="117" t="s">
        <v>205</v>
      </c>
      <c r="D41" s="118">
        <v>0.6</v>
      </c>
      <c r="E41" s="118">
        <v>0.6</v>
      </c>
      <c r="F41" s="118">
        <v>0.6</v>
      </c>
      <c r="G41" s="118">
        <v>0.6</v>
      </c>
      <c r="H41" s="121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ht="18" customHeight="1" spans="1:19">
      <c r="A42" s="120"/>
      <c r="B42" s="120" t="s">
        <v>129</v>
      </c>
      <c r="C42" s="117" t="s">
        <v>206</v>
      </c>
      <c r="D42" s="118">
        <v>1.96</v>
      </c>
      <c r="E42" s="118">
        <v>1.96</v>
      </c>
      <c r="F42" s="118">
        <v>1.96</v>
      </c>
      <c r="G42" s="118">
        <v>1.96</v>
      </c>
      <c r="H42" s="121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</row>
    <row r="43" ht="18" customHeight="1" spans="1:19">
      <c r="A43" s="120"/>
      <c r="B43" s="120" t="s">
        <v>146</v>
      </c>
      <c r="C43" s="117" t="s">
        <v>208</v>
      </c>
      <c r="D43" s="118">
        <v>0.77</v>
      </c>
      <c r="E43" s="118">
        <v>0.77</v>
      </c>
      <c r="F43" s="118">
        <v>0.77</v>
      </c>
      <c r="G43" s="118">
        <v>0.77</v>
      </c>
      <c r="H43" s="121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</row>
    <row r="44" ht="18" customHeight="1" spans="1:19">
      <c r="A44" s="120"/>
      <c r="B44" s="120" t="s">
        <v>209</v>
      </c>
      <c r="C44" s="117" t="s">
        <v>210</v>
      </c>
      <c r="D44" s="118">
        <v>0.49</v>
      </c>
      <c r="E44" s="118">
        <v>0.49</v>
      </c>
      <c r="F44" s="118">
        <v>0.49</v>
      </c>
      <c r="G44" s="118">
        <v>0.49</v>
      </c>
      <c r="H44" s="121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</row>
    <row r="45" ht="18" customHeight="1" spans="1:19">
      <c r="A45" s="120"/>
      <c r="B45" s="120" t="s">
        <v>217</v>
      </c>
      <c r="C45" s="117" t="s">
        <v>218</v>
      </c>
      <c r="D45" s="118">
        <v>3.5</v>
      </c>
      <c r="E45" s="118">
        <v>3.5</v>
      </c>
      <c r="F45" s="118">
        <v>3.5</v>
      </c>
      <c r="G45" s="118">
        <v>3.5</v>
      </c>
      <c r="H45" s="121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</row>
    <row r="46" ht="18" customHeight="1" spans="1:19">
      <c r="A46" s="120"/>
      <c r="B46" s="120" t="s">
        <v>211</v>
      </c>
      <c r="C46" s="117" t="s">
        <v>212</v>
      </c>
      <c r="D46" s="118">
        <v>6.3</v>
      </c>
      <c r="E46" s="118">
        <v>6.3</v>
      </c>
      <c r="F46" s="118">
        <v>6.3</v>
      </c>
      <c r="G46" s="118">
        <v>6.3</v>
      </c>
      <c r="H46" s="121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</row>
    <row r="47" ht="18" customHeight="1" spans="1:19">
      <c r="A47" s="117" t="s">
        <v>219</v>
      </c>
      <c r="B47" s="38"/>
      <c r="C47" s="43"/>
      <c r="D47" s="118">
        <v>100.167819</v>
      </c>
      <c r="E47" s="118">
        <v>100.167819</v>
      </c>
      <c r="F47" s="118">
        <v>100.167819</v>
      </c>
      <c r="G47" s="118">
        <v>100.167819</v>
      </c>
      <c r="H47" s="121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ht="18" customHeight="1" spans="1:19">
      <c r="A48" s="120" t="s">
        <v>187</v>
      </c>
      <c r="B48" s="120"/>
      <c r="C48" s="117" t="s">
        <v>188</v>
      </c>
      <c r="D48" s="118">
        <v>57.907019</v>
      </c>
      <c r="E48" s="118">
        <v>57.907019</v>
      </c>
      <c r="F48" s="118">
        <v>57.907019</v>
      </c>
      <c r="G48" s="118">
        <v>57.907019</v>
      </c>
      <c r="H48" s="121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ht="18" customHeight="1" spans="1:19">
      <c r="A49" s="120"/>
      <c r="B49" s="120" t="s">
        <v>189</v>
      </c>
      <c r="C49" s="117" t="s">
        <v>190</v>
      </c>
      <c r="D49" s="118">
        <v>12.3648</v>
      </c>
      <c r="E49" s="118">
        <v>12.3648</v>
      </c>
      <c r="F49" s="118">
        <v>12.3648</v>
      </c>
      <c r="G49" s="118">
        <v>12.3648</v>
      </c>
      <c r="H49" s="121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</row>
    <row r="50" ht="18" customHeight="1" spans="1:19">
      <c r="A50" s="120"/>
      <c r="B50" s="120" t="s">
        <v>191</v>
      </c>
      <c r="C50" s="117" t="s">
        <v>192</v>
      </c>
      <c r="D50" s="118">
        <v>10.14</v>
      </c>
      <c r="E50" s="118">
        <v>10.14</v>
      </c>
      <c r="F50" s="118">
        <v>10.14</v>
      </c>
      <c r="G50" s="118">
        <v>10.14</v>
      </c>
      <c r="H50" s="121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</row>
    <row r="51" ht="18" customHeight="1" spans="1:19">
      <c r="A51" s="120"/>
      <c r="B51" s="120" t="s">
        <v>204</v>
      </c>
      <c r="C51" s="117" t="s">
        <v>220</v>
      </c>
      <c r="D51" s="118">
        <v>19.2</v>
      </c>
      <c r="E51" s="118">
        <v>19.2</v>
      </c>
      <c r="F51" s="118">
        <v>19.2</v>
      </c>
      <c r="G51" s="118">
        <v>19.2</v>
      </c>
      <c r="H51" s="121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</row>
    <row r="52" ht="18" customHeight="1" spans="1:19">
      <c r="A52" s="120"/>
      <c r="B52" s="120" t="s">
        <v>195</v>
      </c>
      <c r="C52" s="117" t="s">
        <v>196</v>
      </c>
      <c r="D52" s="118">
        <v>6.33928</v>
      </c>
      <c r="E52" s="118">
        <v>6.33928</v>
      </c>
      <c r="F52" s="118">
        <v>6.33928</v>
      </c>
      <c r="G52" s="118">
        <v>6.33928</v>
      </c>
      <c r="H52" s="121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</row>
    <row r="53" ht="18" customHeight="1" spans="1:19">
      <c r="A53" s="120"/>
      <c r="B53" s="120" t="s">
        <v>128</v>
      </c>
      <c r="C53" s="117" t="s">
        <v>197</v>
      </c>
      <c r="D53" s="118">
        <v>2.535712</v>
      </c>
      <c r="E53" s="118">
        <v>2.535712</v>
      </c>
      <c r="F53" s="118">
        <v>2.535712</v>
      </c>
      <c r="G53" s="118">
        <v>2.535712</v>
      </c>
      <c r="H53" s="121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</row>
    <row r="54" ht="18" customHeight="1" spans="1:19">
      <c r="A54" s="120"/>
      <c r="B54" s="120" t="s">
        <v>129</v>
      </c>
      <c r="C54" s="117" t="s">
        <v>198</v>
      </c>
      <c r="D54" s="118">
        <v>1.58482</v>
      </c>
      <c r="E54" s="118">
        <v>1.58482</v>
      </c>
      <c r="F54" s="118">
        <v>1.58482</v>
      </c>
      <c r="G54" s="118">
        <v>1.58482</v>
      </c>
      <c r="H54" s="121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</row>
    <row r="55" ht="18" customHeight="1" spans="1:19">
      <c r="A55" s="120"/>
      <c r="B55" s="120" t="s">
        <v>130</v>
      </c>
      <c r="C55" s="117" t="s">
        <v>199</v>
      </c>
      <c r="D55" s="118">
        <v>0.508007</v>
      </c>
      <c r="E55" s="118">
        <v>0.508007</v>
      </c>
      <c r="F55" s="118">
        <v>0.508007</v>
      </c>
      <c r="G55" s="118">
        <v>0.508007</v>
      </c>
      <c r="H55" s="121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</row>
    <row r="56" ht="18" customHeight="1" spans="1:19">
      <c r="A56" s="120"/>
      <c r="B56" s="120" t="s">
        <v>131</v>
      </c>
      <c r="C56" s="117" t="s">
        <v>200</v>
      </c>
      <c r="D56" s="118">
        <v>5.2344</v>
      </c>
      <c r="E56" s="118">
        <v>5.2344</v>
      </c>
      <c r="F56" s="118">
        <v>5.2344</v>
      </c>
      <c r="G56" s="118">
        <v>5.2344</v>
      </c>
      <c r="H56" s="121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</row>
    <row r="57" ht="18" customHeight="1" spans="1:19">
      <c r="A57" s="120" t="s">
        <v>201</v>
      </c>
      <c r="B57" s="120"/>
      <c r="C57" s="117" t="s">
        <v>202</v>
      </c>
      <c r="D57" s="118">
        <v>42.2608</v>
      </c>
      <c r="E57" s="118">
        <v>42.2608</v>
      </c>
      <c r="F57" s="118">
        <v>42.2608</v>
      </c>
      <c r="G57" s="118">
        <v>42.2608</v>
      </c>
      <c r="H57" s="121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</row>
    <row r="58" ht="18" customHeight="1" spans="1:19">
      <c r="A58" s="120"/>
      <c r="B58" s="120" t="s">
        <v>189</v>
      </c>
      <c r="C58" s="117" t="s">
        <v>203</v>
      </c>
      <c r="D58" s="118">
        <v>0.88</v>
      </c>
      <c r="E58" s="118">
        <v>0.88</v>
      </c>
      <c r="F58" s="118">
        <v>0.88</v>
      </c>
      <c r="G58" s="118">
        <v>0.88</v>
      </c>
      <c r="H58" s="121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</row>
    <row r="59" ht="18" customHeight="1" spans="1:19">
      <c r="A59" s="120"/>
      <c r="B59" s="120" t="s">
        <v>204</v>
      </c>
      <c r="C59" s="117" t="s">
        <v>205</v>
      </c>
      <c r="D59" s="118">
        <v>0.2</v>
      </c>
      <c r="E59" s="118">
        <v>0.2</v>
      </c>
      <c r="F59" s="118">
        <v>0.2</v>
      </c>
      <c r="G59" s="118">
        <v>0.2</v>
      </c>
      <c r="H59" s="121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</row>
    <row r="60" ht="18" customHeight="1" spans="1:19">
      <c r="A60" s="120"/>
      <c r="B60" s="120" t="s">
        <v>129</v>
      </c>
      <c r="C60" s="117" t="s">
        <v>206</v>
      </c>
      <c r="D60" s="118">
        <v>0.92</v>
      </c>
      <c r="E60" s="118">
        <v>0.92</v>
      </c>
      <c r="F60" s="118">
        <v>0.92</v>
      </c>
      <c r="G60" s="118">
        <v>0.92</v>
      </c>
      <c r="H60" s="121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</row>
    <row r="61" ht="18" customHeight="1" spans="1:19">
      <c r="A61" s="120"/>
      <c r="B61" s="120" t="s">
        <v>144</v>
      </c>
      <c r="C61" s="117" t="s">
        <v>207</v>
      </c>
      <c r="D61" s="118">
        <v>6.0408</v>
      </c>
      <c r="E61" s="118">
        <v>6.0408</v>
      </c>
      <c r="F61" s="118">
        <v>6.0408</v>
      </c>
      <c r="G61" s="118">
        <v>6.0408</v>
      </c>
      <c r="H61" s="121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</row>
    <row r="62" ht="18" customHeight="1" spans="1:19">
      <c r="A62" s="120"/>
      <c r="B62" s="120" t="s">
        <v>146</v>
      </c>
      <c r="C62" s="117" t="s">
        <v>208</v>
      </c>
      <c r="D62" s="118">
        <v>0.44</v>
      </c>
      <c r="E62" s="118">
        <v>0.44</v>
      </c>
      <c r="F62" s="118">
        <v>0.44</v>
      </c>
      <c r="G62" s="118">
        <v>0.44</v>
      </c>
      <c r="H62" s="121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ht="18" customHeight="1" spans="1:19">
      <c r="A63" s="120"/>
      <c r="B63" s="120" t="s">
        <v>209</v>
      </c>
      <c r="C63" s="122" t="s">
        <v>210</v>
      </c>
      <c r="D63" s="118">
        <v>0.28</v>
      </c>
      <c r="E63" s="118">
        <v>0.28</v>
      </c>
      <c r="F63" s="118">
        <v>0.28</v>
      </c>
      <c r="G63" s="118">
        <v>0.28</v>
      </c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</row>
    <row r="64" ht="18" customHeight="1" spans="1:19">
      <c r="A64" s="120"/>
      <c r="B64" s="120" t="s">
        <v>217</v>
      </c>
      <c r="C64" s="122" t="s">
        <v>218</v>
      </c>
      <c r="D64" s="118">
        <v>3.5</v>
      </c>
      <c r="E64" s="118">
        <v>3.5</v>
      </c>
      <c r="F64" s="118">
        <v>3.5</v>
      </c>
      <c r="G64" s="118">
        <v>3.5</v>
      </c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</row>
    <row r="65" ht="18" customHeight="1" spans="1:19">
      <c r="A65" s="120"/>
      <c r="B65" s="120" t="s">
        <v>221</v>
      </c>
      <c r="C65" s="122" t="s">
        <v>222</v>
      </c>
      <c r="D65" s="118">
        <v>30</v>
      </c>
      <c r="E65" s="118">
        <v>30</v>
      </c>
      <c r="F65" s="118">
        <v>30</v>
      </c>
      <c r="G65" s="118">
        <v>30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</row>
    <row r="66" ht="18" customHeight="1" spans="1:19">
      <c r="A66" s="117" t="s">
        <v>223</v>
      </c>
      <c r="B66" s="38"/>
      <c r="C66" s="38"/>
      <c r="D66" s="118">
        <v>20.098665</v>
      </c>
      <c r="E66" s="118">
        <v>20.098665</v>
      </c>
      <c r="F66" s="118">
        <v>20.098665</v>
      </c>
      <c r="G66" s="118">
        <v>20.098665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</row>
    <row r="67" ht="18" customHeight="1" spans="1:19">
      <c r="A67" s="120" t="s">
        <v>187</v>
      </c>
      <c r="B67" s="120"/>
      <c r="C67" s="122" t="s">
        <v>188</v>
      </c>
      <c r="D67" s="118">
        <v>18.368665</v>
      </c>
      <c r="E67" s="118">
        <v>18.368665</v>
      </c>
      <c r="F67" s="118">
        <v>18.368665</v>
      </c>
      <c r="G67" s="118">
        <v>18.368665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</row>
    <row r="68" ht="18" customHeight="1" spans="1:19">
      <c r="A68" s="120"/>
      <c r="B68" s="120" t="s">
        <v>189</v>
      </c>
      <c r="C68" s="122" t="s">
        <v>190</v>
      </c>
      <c r="D68" s="118">
        <v>4.08</v>
      </c>
      <c r="E68" s="118">
        <v>4.08</v>
      </c>
      <c r="F68" s="118">
        <v>4.08</v>
      </c>
      <c r="G68" s="118">
        <v>4.08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</row>
    <row r="69" ht="18" customHeight="1" spans="1:19">
      <c r="A69" s="120"/>
      <c r="B69" s="120" t="s">
        <v>191</v>
      </c>
      <c r="C69" s="122" t="s">
        <v>192</v>
      </c>
      <c r="D69" s="118">
        <v>6.9252</v>
      </c>
      <c r="E69" s="118">
        <v>6.9252</v>
      </c>
      <c r="F69" s="118">
        <v>6.9252</v>
      </c>
      <c r="G69" s="118">
        <v>6.9252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</row>
    <row r="70" ht="18" customHeight="1" spans="1:19">
      <c r="A70" s="120"/>
      <c r="B70" s="120" t="s">
        <v>193</v>
      </c>
      <c r="C70" s="122" t="s">
        <v>194</v>
      </c>
      <c r="D70" s="118">
        <v>2.4</v>
      </c>
      <c r="E70" s="118">
        <v>2.4</v>
      </c>
      <c r="F70" s="118">
        <v>2.4</v>
      </c>
      <c r="G70" s="118">
        <v>2.4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</row>
    <row r="71" ht="18" customHeight="1" spans="1:19">
      <c r="A71" s="120"/>
      <c r="B71" s="120" t="s">
        <v>195</v>
      </c>
      <c r="C71" s="122" t="s">
        <v>196</v>
      </c>
      <c r="D71" s="118">
        <v>1.90304</v>
      </c>
      <c r="E71" s="118">
        <v>1.90304</v>
      </c>
      <c r="F71" s="118">
        <v>1.90304</v>
      </c>
      <c r="G71" s="118">
        <v>1.90304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</row>
    <row r="72" ht="18" customHeight="1" spans="1:19">
      <c r="A72" s="120"/>
      <c r="B72" s="120" t="s">
        <v>128</v>
      </c>
      <c r="C72" s="122" t="s">
        <v>197</v>
      </c>
      <c r="D72" s="118">
        <v>0.761216</v>
      </c>
      <c r="E72" s="118">
        <v>0.761216</v>
      </c>
      <c r="F72" s="118">
        <v>0.761216</v>
      </c>
      <c r="G72" s="118">
        <v>0.761216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</row>
    <row r="73" ht="18" customHeight="1" spans="1:19">
      <c r="A73" s="120"/>
      <c r="B73" s="120" t="s">
        <v>129</v>
      </c>
      <c r="C73" s="122" t="s">
        <v>198</v>
      </c>
      <c r="D73" s="118">
        <v>0.47576</v>
      </c>
      <c r="E73" s="118">
        <v>0.47576</v>
      </c>
      <c r="F73" s="118">
        <v>0.47576</v>
      </c>
      <c r="G73" s="118">
        <v>0.47576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</row>
    <row r="74" ht="18" customHeight="1" spans="1:19">
      <c r="A74" s="120"/>
      <c r="B74" s="120" t="s">
        <v>130</v>
      </c>
      <c r="C74" s="122" t="s">
        <v>199</v>
      </c>
      <c r="D74" s="118">
        <v>0.088249</v>
      </c>
      <c r="E74" s="118">
        <v>0.088249</v>
      </c>
      <c r="F74" s="118">
        <v>0.088249</v>
      </c>
      <c r="G74" s="118">
        <v>0.088249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</row>
    <row r="75" ht="18" customHeight="1" spans="1:19">
      <c r="A75" s="120"/>
      <c r="B75" s="120" t="s">
        <v>131</v>
      </c>
      <c r="C75" s="122" t="s">
        <v>200</v>
      </c>
      <c r="D75" s="118">
        <v>1.7352</v>
      </c>
      <c r="E75" s="118">
        <v>1.7352</v>
      </c>
      <c r="F75" s="118">
        <v>1.7352</v>
      </c>
      <c r="G75" s="118">
        <v>1.7352</v>
      </c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</row>
    <row r="76" ht="18" customHeight="1" spans="1:19">
      <c r="A76" s="120" t="s">
        <v>201</v>
      </c>
      <c r="B76" s="120"/>
      <c r="C76" s="122" t="s">
        <v>202</v>
      </c>
      <c r="D76" s="118">
        <v>1.73</v>
      </c>
      <c r="E76" s="118">
        <v>1.73</v>
      </c>
      <c r="F76" s="118">
        <v>1.73</v>
      </c>
      <c r="G76" s="118">
        <v>1.73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</row>
    <row r="77" ht="18" customHeight="1" spans="1:19">
      <c r="A77" s="120"/>
      <c r="B77" s="120" t="s">
        <v>189</v>
      </c>
      <c r="C77" s="122" t="s">
        <v>203</v>
      </c>
      <c r="D77" s="118">
        <v>0.22</v>
      </c>
      <c r="E77" s="118">
        <v>0.22</v>
      </c>
      <c r="F77" s="118">
        <v>0.22</v>
      </c>
      <c r="G77" s="118">
        <v>0.22</v>
      </c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</row>
    <row r="78" ht="18" customHeight="1" spans="1:19">
      <c r="A78" s="120"/>
      <c r="B78" s="120" t="s">
        <v>204</v>
      </c>
      <c r="C78" s="122" t="s">
        <v>205</v>
      </c>
      <c r="D78" s="118">
        <v>0.2</v>
      </c>
      <c r="E78" s="118">
        <v>0.2</v>
      </c>
      <c r="F78" s="118">
        <v>0.2</v>
      </c>
      <c r="G78" s="118">
        <v>0.2</v>
      </c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</row>
    <row r="79" ht="18" customHeight="1" spans="1:19">
      <c r="A79" s="120"/>
      <c r="B79" s="120" t="s">
        <v>129</v>
      </c>
      <c r="C79" s="122" t="s">
        <v>206</v>
      </c>
      <c r="D79" s="118">
        <v>0.23</v>
      </c>
      <c r="E79" s="118">
        <v>0.23</v>
      </c>
      <c r="F79" s="118">
        <v>0.23</v>
      </c>
      <c r="G79" s="118">
        <v>0.23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</row>
    <row r="80" ht="18" customHeight="1" spans="1:19">
      <c r="A80" s="120"/>
      <c r="B80" s="120" t="s">
        <v>146</v>
      </c>
      <c r="C80" s="122" t="s">
        <v>208</v>
      </c>
      <c r="D80" s="118">
        <v>0.11</v>
      </c>
      <c r="E80" s="118">
        <v>0.11</v>
      </c>
      <c r="F80" s="118">
        <v>0.11</v>
      </c>
      <c r="G80" s="118">
        <v>0.11</v>
      </c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</row>
    <row r="81" ht="18" customHeight="1" spans="1:19">
      <c r="A81" s="120"/>
      <c r="B81" s="120" t="s">
        <v>209</v>
      </c>
      <c r="C81" s="122" t="s">
        <v>210</v>
      </c>
      <c r="D81" s="118">
        <v>0.07</v>
      </c>
      <c r="E81" s="118">
        <v>0.07</v>
      </c>
      <c r="F81" s="118">
        <v>0.07</v>
      </c>
      <c r="G81" s="118">
        <v>0.07</v>
      </c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</row>
    <row r="82" ht="18" customHeight="1" spans="1:19">
      <c r="A82" s="120"/>
      <c r="B82" s="120" t="s">
        <v>211</v>
      </c>
      <c r="C82" s="122" t="s">
        <v>212</v>
      </c>
      <c r="D82" s="118">
        <v>0.9</v>
      </c>
      <c r="E82" s="118">
        <v>0.9</v>
      </c>
      <c r="F82" s="118">
        <v>0.9</v>
      </c>
      <c r="G82" s="118">
        <v>0.9</v>
      </c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</row>
    <row r="83" ht="18" customHeight="1" spans="1:19">
      <c r="A83" s="117" t="s">
        <v>224</v>
      </c>
      <c r="B83" s="38"/>
      <c r="C83" s="38"/>
      <c r="D83" s="118">
        <v>0.2</v>
      </c>
      <c r="E83" s="118">
        <v>0.2</v>
      </c>
      <c r="F83" s="118">
        <v>0.2</v>
      </c>
      <c r="G83" s="118">
        <v>0.2</v>
      </c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</row>
    <row r="84" ht="18" customHeight="1" spans="1:19">
      <c r="A84" s="120" t="s">
        <v>201</v>
      </c>
      <c r="B84" s="120"/>
      <c r="C84" s="122" t="s">
        <v>202</v>
      </c>
      <c r="D84" s="118">
        <v>0.2</v>
      </c>
      <c r="E84" s="118">
        <v>0.2</v>
      </c>
      <c r="F84" s="118">
        <v>0.2</v>
      </c>
      <c r="G84" s="118">
        <v>0.2</v>
      </c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</row>
    <row r="85" ht="18" customHeight="1" spans="1:19">
      <c r="A85" s="120"/>
      <c r="B85" s="120" t="s">
        <v>204</v>
      </c>
      <c r="C85" s="122" t="s">
        <v>205</v>
      </c>
      <c r="D85" s="118">
        <v>0.2</v>
      </c>
      <c r="E85" s="118">
        <v>0.2</v>
      </c>
      <c r="F85" s="118">
        <v>0.2</v>
      </c>
      <c r="G85" s="118">
        <v>0.2</v>
      </c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</row>
    <row r="86" ht="18" customHeight="1" spans="1:19">
      <c r="A86" s="117" t="s">
        <v>225</v>
      </c>
      <c r="B86" s="38"/>
      <c r="C86" s="38"/>
      <c r="D86" s="118">
        <v>35.780342</v>
      </c>
      <c r="E86" s="118">
        <v>35.780342</v>
      </c>
      <c r="F86" s="118">
        <v>35.780342</v>
      </c>
      <c r="G86" s="118">
        <v>35.780342</v>
      </c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</row>
    <row r="87" ht="18" customHeight="1" spans="1:19">
      <c r="A87" s="120" t="s">
        <v>187</v>
      </c>
      <c r="B87" s="120"/>
      <c r="C87" s="122" t="s">
        <v>188</v>
      </c>
      <c r="D87" s="118">
        <v>34.120342</v>
      </c>
      <c r="E87" s="118">
        <v>34.120342</v>
      </c>
      <c r="F87" s="118">
        <v>34.120342</v>
      </c>
      <c r="G87" s="118">
        <v>34.120342</v>
      </c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</row>
    <row r="88" ht="18" customHeight="1" spans="1:19">
      <c r="A88" s="120"/>
      <c r="B88" s="120" t="s">
        <v>189</v>
      </c>
      <c r="C88" s="122" t="s">
        <v>190</v>
      </c>
      <c r="D88" s="118">
        <v>8.8848</v>
      </c>
      <c r="E88" s="118">
        <v>8.8848</v>
      </c>
      <c r="F88" s="118">
        <v>8.8848</v>
      </c>
      <c r="G88" s="118">
        <v>8.8848</v>
      </c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</row>
    <row r="89" ht="18" customHeight="1" spans="1:19">
      <c r="A89" s="120"/>
      <c r="B89" s="120" t="s">
        <v>191</v>
      </c>
      <c r="C89" s="122" t="s">
        <v>192</v>
      </c>
      <c r="D89" s="118">
        <v>5.538</v>
      </c>
      <c r="E89" s="118">
        <v>5.538</v>
      </c>
      <c r="F89" s="118">
        <v>5.538</v>
      </c>
      <c r="G89" s="118">
        <v>5.538</v>
      </c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</row>
    <row r="90" ht="18" customHeight="1" spans="1:19">
      <c r="A90" s="120"/>
      <c r="B90" s="120" t="s">
        <v>204</v>
      </c>
      <c r="C90" s="122" t="s">
        <v>220</v>
      </c>
      <c r="D90" s="118">
        <v>9.6</v>
      </c>
      <c r="E90" s="118">
        <v>9.6</v>
      </c>
      <c r="F90" s="118">
        <v>9.6</v>
      </c>
      <c r="G90" s="118">
        <v>9.6</v>
      </c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</row>
    <row r="91" ht="18" customHeight="1" spans="1:19">
      <c r="A91" s="120"/>
      <c r="B91" s="120" t="s">
        <v>195</v>
      </c>
      <c r="C91" s="122" t="s">
        <v>196</v>
      </c>
      <c r="D91" s="118">
        <v>3.96984</v>
      </c>
      <c r="E91" s="118">
        <v>3.96984</v>
      </c>
      <c r="F91" s="118">
        <v>3.96984</v>
      </c>
      <c r="G91" s="118">
        <v>3.96984</v>
      </c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</row>
    <row r="92" ht="18" customHeight="1" spans="1:19">
      <c r="A92" s="120"/>
      <c r="B92" s="120" t="s">
        <v>128</v>
      </c>
      <c r="C92" s="122" t="s">
        <v>197</v>
      </c>
      <c r="D92" s="118">
        <v>1.587936</v>
      </c>
      <c r="E92" s="118">
        <v>1.587936</v>
      </c>
      <c r="F92" s="118">
        <v>1.587936</v>
      </c>
      <c r="G92" s="118">
        <v>1.587936</v>
      </c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</row>
    <row r="93" ht="18" customHeight="1" spans="1:19">
      <c r="A93" s="120"/>
      <c r="B93" s="120" t="s">
        <v>129</v>
      </c>
      <c r="C93" s="122" t="s">
        <v>198</v>
      </c>
      <c r="D93" s="118">
        <v>0.99246</v>
      </c>
      <c r="E93" s="118">
        <v>0.99246</v>
      </c>
      <c r="F93" s="118">
        <v>0.99246</v>
      </c>
      <c r="G93" s="118">
        <v>0.99246</v>
      </c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</row>
    <row r="94" ht="18" customHeight="1" spans="1:19">
      <c r="A94" s="120"/>
      <c r="B94" s="120" t="s">
        <v>130</v>
      </c>
      <c r="C94" s="122" t="s">
        <v>199</v>
      </c>
      <c r="D94" s="118">
        <v>0.306106</v>
      </c>
      <c r="E94" s="118">
        <v>0.306106</v>
      </c>
      <c r="F94" s="118">
        <v>0.306106</v>
      </c>
      <c r="G94" s="118">
        <v>0.306106</v>
      </c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</row>
    <row r="95" ht="18" customHeight="1" spans="1:19">
      <c r="A95" s="120"/>
      <c r="B95" s="120" t="s">
        <v>131</v>
      </c>
      <c r="C95" s="122" t="s">
        <v>200</v>
      </c>
      <c r="D95" s="118">
        <v>3.2412</v>
      </c>
      <c r="E95" s="118">
        <v>3.2412</v>
      </c>
      <c r="F95" s="118">
        <v>3.2412</v>
      </c>
      <c r="G95" s="118">
        <v>3.2412</v>
      </c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</row>
    <row r="96" ht="18" customHeight="1" spans="1:19">
      <c r="A96" s="120" t="s">
        <v>201</v>
      </c>
      <c r="B96" s="120"/>
      <c r="C96" s="122" t="s">
        <v>202</v>
      </c>
      <c r="D96" s="118">
        <v>1.66</v>
      </c>
      <c r="E96" s="118">
        <v>1.66</v>
      </c>
      <c r="F96" s="118">
        <v>1.66</v>
      </c>
      <c r="G96" s="118">
        <v>1.66</v>
      </c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</row>
    <row r="97" ht="18" customHeight="1" spans="1:19">
      <c r="A97" s="120"/>
      <c r="B97" s="120" t="s">
        <v>189</v>
      </c>
      <c r="C97" s="122" t="s">
        <v>203</v>
      </c>
      <c r="D97" s="118">
        <v>0.44</v>
      </c>
      <c r="E97" s="118">
        <v>0.44</v>
      </c>
      <c r="F97" s="118">
        <v>0.44</v>
      </c>
      <c r="G97" s="118">
        <v>0.44</v>
      </c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</row>
    <row r="98" ht="18" customHeight="1" spans="1:19">
      <c r="A98" s="120"/>
      <c r="B98" s="120" t="s">
        <v>204</v>
      </c>
      <c r="C98" s="122" t="s">
        <v>205</v>
      </c>
      <c r="D98" s="118">
        <v>0.4</v>
      </c>
      <c r="E98" s="118">
        <v>0.4</v>
      </c>
      <c r="F98" s="118">
        <v>0.4</v>
      </c>
      <c r="G98" s="118">
        <v>0.4</v>
      </c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</row>
    <row r="99" ht="18" customHeight="1" spans="1:19">
      <c r="A99" s="120"/>
      <c r="B99" s="120" t="s">
        <v>129</v>
      </c>
      <c r="C99" s="122" t="s">
        <v>206</v>
      </c>
      <c r="D99" s="118">
        <v>0.46</v>
      </c>
      <c r="E99" s="118">
        <v>0.46</v>
      </c>
      <c r="F99" s="118">
        <v>0.46</v>
      </c>
      <c r="G99" s="118">
        <v>0.46</v>
      </c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</row>
    <row r="100" ht="18" customHeight="1" spans="1:19">
      <c r="A100" s="120"/>
      <c r="B100" s="120" t="s">
        <v>146</v>
      </c>
      <c r="C100" s="122" t="s">
        <v>208</v>
      </c>
      <c r="D100" s="118">
        <v>0.22</v>
      </c>
      <c r="E100" s="118">
        <v>0.22</v>
      </c>
      <c r="F100" s="118">
        <v>0.22</v>
      </c>
      <c r="G100" s="118">
        <v>0.22</v>
      </c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</row>
    <row r="101" ht="18" customHeight="1" spans="1:19">
      <c r="A101" s="120"/>
      <c r="B101" s="120" t="s">
        <v>209</v>
      </c>
      <c r="C101" s="122" t="s">
        <v>210</v>
      </c>
      <c r="D101" s="118">
        <v>0.14</v>
      </c>
      <c r="E101" s="118">
        <v>0.14</v>
      </c>
      <c r="F101" s="118">
        <v>0.14</v>
      </c>
      <c r="G101" s="118">
        <v>0.14</v>
      </c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</row>
    <row r="102" ht="18" customHeight="1" spans="1:19">
      <c r="A102" s="117" t="s">
        <v>226</v>
      </c>
      <c r="B102" s="38"/>
      <c r="C102" s="38"/>
      <c r="D102" s="118">
        <v>73.938824</v>
      </c>
      <c r="E102" s="118">
        <v>73.938824</v>
      </c>
      <c r="F102" s="118">
        <v>73.938824</v>
      </c>
      <c r="G102" s="118">
        <v>73.938824</v>
      </c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</row>
    <row r="103" ht="18" customHeight="1" spans="1:19">
      <c r="A103" s="120" t="s">
        <v>187</v>
      </c>
      <c r="B103" s="120"/>
      <c r="C103" s="122" t="s">
        <v>188</v>
      </c>
      <c r="D103" s="118">
        <v>63.398824</v>
      </c>
      <c r="E103" s="118">
        <v>63.398824</v>
      </c>
      <c r="F103" s="118">
        <v>63.398824</v>
      </c>
      <c r="G103" s="118">
        <v>63.398824</v>
      </c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</row>
    <row r="104" ht="18" customHeight="1" spans="1:19">
      <c r="A104" s="120"/>
      <c r="B104" s="120" t="s">
        <v>189</v>
      </c>
      <c r="C104" s="122" t="s">
        <v>190</v>
      </c>
      <c r="D104" s="118">
        <v>13.59</v>
      </c>
      <c r="E104" s="118">
        <v>13.59</v>
      </c>
      <c r="F104" s="118">
        <v>13.59</v>
      </c>
      <c r="G104" s="118">
        <v>13.59</v>
      </c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</row>
    <row r="105" ht="18" customHeight="1" spans="1:19">
      <c r="A105" s="120"/>
      <c r="B105" s="120" t="s">
        <v>191</v>
      </c>
      <c r="C105" s="122" t="s">
        <v>192</v>
      </c>
      <c r="D105" s="118">
        <v>11.9388</v>
      </c>
      <c r="E105" s="118">
        <v>11.9388</v>
      </c>
      <c r="F105" s="118">
        <v>11.9388</v>
      </c>
      <c r="G105" s="118">
        <v>11.9388</v>
      </c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</row>
    <row r="106" ht="18" customHeight="1" spans="1:19">
      <c r="A106" s="120"/>
      <c r="B106" s="120" t="s">
        <v>204</v>
      </c>
      <c r="C106" s="122" t="s">
        <v>220</v>
      </c>
      <c r="D106" s="118">
        <v>19.2</v>
      </c>
      <c r="E106" s="118">
        <v>19.2</v>
      </c>
      <c r="F106" s="118">
        <v>19.2</v>
      </c>
      <c r="G106" s="118">
        <v>19.2</v>
      </c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</row>
    <row r="107" ht="18" customHeight="1" spans="1:19">
      <c r="A107" s="120"/>
      <c r="B107" s="120" t="s">
        <v>195</v>
      </c>
      <c r="C107" s="122" t="s">
        <v>196</v>
      </c>
      <c r="D107" s="118">
        <v>6.75954</v>
      </c>
      <c r="E107" s="118">
        <v>6.75954</v>
      </c>
      <c r="F107" s="118">
        <v>6.75954</v>
      </c>
      <c r="G107" s="118">
        <v>6.75954</v>
      </c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</row>
    <row r="108" ht="18" customHeight="1" spans="1:19">
      <c r="A108" s="120"/>
      <c r="B108" s="120" t="s">
        <v>128</v>
      </c>
      <c r="C108" s="122" t="s">
        <v>197</v>
      </c>
      <c r="D108" s="118">
        <v>2.703816</v>
      </c>
      <c r="E108" s="118">
        <v>2.703816</v>
      </c>
      <c r="F108" s="118">
        <v>2.703816</v>
      </c>
      <c r="G108" s="118">
        <v>2.703816</v>
      </c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</row>
    <row r="109" ht="18" customHeight="1" spans="1:19">
      <c r="A109" s="120"/>
      <c r="B109" s="120" t="s">
        <v>129</v>
      </c>
      <c r="C109" s="122" t="s">
        <v>198</v>
      </c>
      <c r="D109" s="118">
        <v>2.547281</v>
      </c>
      <c r="E109" s="118">
        <v>2.547281</v>
      </c>
      <c r="F109" s="118">
        <v>2.547281</v>
      </c>
      <c r="G109" s="118">
        <v>2.547281</v>
      </c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</row>
    <row r="110" ht="18" customHeight="1" spans="1:19">
      <c r="A110" s="120"/>
      <c r="B110" s="120" t="s">
        <v>130</v>
      </c>
      <c r="C110" s="122" t="s">
        <v>199</v>
      </c>
      <c r="D110" s="118">
        <v>0.614987</v>
      </c>
      <c r="E110" s="118">
        <v>0.614987</v>
      </c>
      <c r="F110" s="118">
        <v>0.614987</v>
      </c>
      <c r="G110" s="118">
        <v>0.614987</v>
      </c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</row>
    <row r="111" ht="18" customHeight="1" spans="1:19">
      <c r="A111" s="120"/>
      <c r="B111" s="120" t="s">
        <v>131</v>
      </c>
      <c r="C111" s="122" t="s">
        <v>200</v>
      </c>
      <c r="D111" s="118">
        <v>6.0444</v>
      </c>
      <c r="E111" s="118">
        <v>6.0444</v>
      </c>
      <c r="F111" s="118">
        <v>6.0444</v>
      </c>
      <c r="G111" s="118">
        <v>6.0444</v>
      </c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</row>
    <row r="112" ht="18" customHeight="1" spans="1:19">
      <c r="A112" s="120" t="s">
        <v>201</v>
      </c>
      <c r="B112" s="120"/>
      <c r="C112" s="122" t="s">
        <v>202</v>
      </c>
      <c r="D112" s="118">
        <v>6.22</v>
      </c>
      <c r="E112" s="118">
        <v>6.22</v>
      </c>
      <c r="F112" s="118">
        <v>6.22</v>
      </c>
      <c r="G112" s="118">
        <v>6.22</v>
      </c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</row>
    <row r="113" ht="18" customHeight="1" spans="1:19">
      <c r="A113" s="120"/>
      <c r="B113" s="120" t="s">
        <v>189</v>
      </c>
      <c r="C113" s="122" t="s">
        <v>203</v>
      </c>
      <c r="D113" s="118">
        <v>0.88</v>
      </c>
      <c r="E113" s="118">
        <v>0.88</v>
      </c>
      <c r="F113" s="118">
        <v>0.88</v>
      </c>
      <c r="G113" s="118">
        <v>0.88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</row>
    <row r="114" ht="18" customHeight="1" spans="1:19">
      <c r="A114" s="120"/>
      <c r="B114" s="120" t="s">
        <v>204</v>
      </c>
      <c r="C114" s="122" t="s">
        <v>205</v>
      </c>
      <c r="D114" s="118">
        <v>0.2</v>
      </c>
      <c r="E114" s="118">
        <v>0.2</v>
      </c>
      <c r="F114" s="118">
        <v>0.2</v>
      </c>
      <c r="G114" s="118">
        <v>0.2</v>
      </c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</row>
    <row r="115" ht="18" customHeight="1" spans="1:19">
      <c r="A115" s="120"/>
      <c r="B115" s="120" t="s">
        <v>129</v>
      </c>
      <c r="C115" s="122" t="s">
        <v>206</v>
      </c>
      <c r="D115" s="118">
        <v>0.92</v>
      </c>
      <c r="E115" s="118">
        <v>0.92</v>
      </c>
      <c r="F115" s="118">
        <v>0.92</v>
      </c>
      <c r="G115" s="118">
        <v>0.92</v>
      </c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</row>
    <row r="116" ht="18" customHeight="1" spans="1:19">
      <c r="A116" s="120"/>
      <c r="B116" s="120" t="s">
        <v>146</v>
      </c>
      <c r="C116" s="122" t="s">
        <v>208</v>
      </c>
      <c r="D116" s="118">
        <v>0.44</v>
      </c>
      <c r="E116" s="118">
        <v>0.44</v>
      </c>
      <c r="F116" s="118">
        <v>0.44</v>
      </c>
      <c r="G116" s="118">
        <v>0.44</v>
      </c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</row>
    <row r="117" ht="18" customHeight="1" spans="1:19">
      <c r="A117" s="120"/>
      <c r="B117" s="120" t="s">
        <v>209</v>
      </c>
      <c r="C117" s="122" t="s">
        <v>210</v>
      </c>
      <c r="D117" s="118">
        <v>0.28</v>
      </c>
      <c r="E117" s="118">
        <v>0.28</v>
      </c>
      <c r="F117" s="118">
        <v>0.28</v>
      </c>
      <c r="G117" s="118">
        <v>0.28</v>
      </c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</row>
    <row r="118" ht="18" customHeight="1" spans="1:19">
      <c r="A118" s="120"/>
      <c r="B118" s="120" t="s">
        <v>217</v>
      </c>
      <c r="C118" s="122" t="s">
        <v>218</v>
      </c>
      <c r="D118" s="118">
        <v>3.5</v>
      </c>
      <c r="E118" s="118">
        <v>3.5</v>
      </c>
      <c r="F118" s="118">
        <v>3.5</v>
      </c>
      <c r="G118" s="118">
        <v>3.5</v>
      </c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</row>
    <row r="119" ht="18" customHeight="1" spans="1:19">
      <c r="A119" s="120" t="s">
        <v>213</v>
      </c>
      <c r="B119" s="120"/>
      <c r="C119" s="122" t="s">
        <v>214</v>
      </c>
      <c r="D119" s="118">
        <v>4.32</v>
      </c>
      <c r="E119" s="118">
        <v>4.32</v>
      </c>
      <c r="F119" s="118">
        <v>4.32</v>
      </c>
      <c r="G119" s="118">
        <v>4.32</v>
      </c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</row>
    <row r="120" ht="18" customHeight="1" spans="1:19">
      <c r="A120" s="120"/>
      <c r="B120" s="120" t="s">
        <v>191</v>
      </c>
      <c r="C120" s="122" t="s">
        <v>215</v>
      </c>
      <c r="D120" s="118">
        <v>4.32</v>
      </c>
      <c r="E120" s="118">
        <v>4.32</v>
      </c>
      <c r="F120" s="118">
        <v>4.32</v>
      </c>
      <c r="G120" s="118">
        <v>4.32</v>
      </c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</row>
    <row r="121" ht="18" customHeight="1" spans="1:19">
      <c r="A121" s="117" t="s">
        <v>227</v>
      </c>
      <c r="B121" s="38"/>
      <c r="C121" s="38"/>
      <c r="D121" s="118">
        <v>16.265762</v>
      </c>
      <c r="E121" s="118">
        <v>16.265762</v>
      </c>
      <c r="F121" s="118">
        <v>16.265762</v>
      </c>
      <c r="G121" s="118">
        <v>16.265762</v>
      </c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</row>
    <row r="122" ht="18" customHeight="1" spans="1:19">
      <c r="A122" s="120" t="s">
        <v>187</v>
      </c>
      <c r="B122" s="120"/>
      <c r="C122" s="122" t="s">
        <v>188</v>
      </c>
      <c r="D122" s="118">
        <v>15.435762</v>
      </c>
      <c r="E122" s="118">
        <v>15.435762</v>
      </c>
      <c r="F122" s="118">
        <v>15.435762</v>
      </c>
      <c r="G122" s="118">
        <v>15.435762</v>
      </c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</row>
    <row r="123" ht="18" customHeight="1" spans="1:19">
      <c r="A123" s="120"/>
      <c r="B123" s="120" t="s">
        <v>189</v>
      </c>
      <c r="C123" s="122" t="s">
        <v>190</v>
      </c>
      <c r="D123" s="118">
        <v>3.8328</v>
      </c>
      <c r="E123" s="118">
        <v>3.8328</v>
      </c>
      <c r="F123" s="118">
        <v>3.8328</v>
      </c>
      <c r="G123" s="118">
        <v>3.8328</v>
      </c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</row>
    <row r="124" ht="18" customHeight="1" spans="1:19">
      <c r="A124" s="120"/>
      <c r="B124" s="120" t="s">
        <v>191</v>
      </c>
      <c r="C124" s="122" t="s">
        <v>192</v>
      </c>
      <c r="D124" s="118">
        <v>2.43</v>
      </c>
      <c r="E124" s="118">
        <v>2.43</v>
      </c>
      <c r="F124" s="118">
        <v>2.43</v>
      </c>
      <c r="G124" s="118">
        <v>2.43</v>
      </c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</row>
    <row r="125" ht="18" customHeight="1" spans="1:19">
      <c r="A125" s="120"/>
      <c r="B125" s="120" t="s">
        <v>204</v>
      </c>
      <c r="C125" s="122" t="s">
        <v>220</v>
      </c>
      <c r="D125" s="118">
        <v>4.8</v>
      </c>
      <c r="E125" s="118">
        <v>4.8</v>
      </c>
      <c r="F125" s="118">
        <v>4.8</v>
      </c>
      <c r="G125" s="118">
        <v>4.8</v>
      </c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</row>
    <row r="126" ht="18" customHeight="1" spans="1:19">
      <c r="A126" s="120"/>
      <c r="B126" s="120" t="s">
        <v>195</v>
      </c>
      <c r="C126" s="122" t="s">
        <v>196</v>
      </c>
      <c r="D126" s="118">
        <v>1.73644</v>
      </c>
      <c r="E126" s="118">
        <v>1.73644</v>
      </c>
      <c r="F126" s="118">
        <v>1.73644</v>
      </c>
      <c r="G126" s="118">
        <v>1.73644</v>
      </c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</row>
    <row r="127" ht="18" customHeight="1" spans="1:19">
      <c r="A127" s="120"/>
      <c r="B127" s="120" t="s">
        <v>128</v>
      </c>
      <c r="C127" s="122" t="s">
        <v>197</v>
      </c>
      <c r="D127" s="118">
        <v>0.694576</v>
      </c>
      <c r="E127" s="118">
        <v>0.694576</v>
      </c>
      <c r="F127" s="118">
        <v>0.694576</v>
      </c>
      <c r="G127" s="118">
        <v>0.694576</v>
      </c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</row>
    <row r="128" ht="18" customHeight="1" spans="1:19">
      <c r="A128" s="120"/>
      <c r="B128" s="120" t="s">
        <v>129</v>
      </c>
      <c r="C128" s="122" t="s">
        <v>198</v>
      </c>
      <c r="D128" s="118">
        <v>0.43411</v>
      </c>
      <c r="E128" s="118">
        <v>0.43411</v>
      </c>
      <c r="F128" s="118">
        <v>0.43411</v>
      </c>
      <c r="G128" s="118">
        <v>0.43411</v>
      </c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</row>
    <row r="129" ht="18" customHeight="1" spans="1:19">
      <c r="A129" s="120"/>
      <c r="B129" s="120" t="s">
        <v>130</v>
      </c>
      <c r="C129" s="122" t="s">
        <v>199</v>
      </c>
      <c r="D129" s="118">
        <v>0.137436</v>
      </c>
      <c r="E129" s="118">
        <v>0.137436</v>
      </c>
      <c r="F129" s="118">
        <v>0.137436</v>
      </c>
      <c r="G129" s="118">
        <v>0.137436</v>
      </c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</row>
    <row r="130" ht="18" customHeight="1" spans="1:19">
      <c r="A130" s="120"/>
      <c r="B130" s="120" t="s">
        <v>131</v>
      </c>
      <c r="C130" s="122" t="s">
        <v>200</v>
      </c>
      <c r="D130" s="118">
        <v>1.3704</v>
      </c>
      <c r="E130" s="118">
        <v>1.3704</v>
      </c>
      <c r="F130" s="118">
        <v>1.3704</v>
      </c>
      <c r="G130" s="118">
        <v>1.3704</v>
      </c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</row>
    <row r="131" ht="18" customHeight="1" spans="1:19">
      <c r="A131" s="120" t="s">
        <v>201</v>
      </c>
      <c r="B131" s="120"/>
      <c r="C131" s="122" t="s">
        <v>202</v>
      </c>
      <c r="D131" s="118">
        <v>0.83</v>
      </c>
      <c r="E131" s="118">
        <v>0.83</v>
      </c>
      <c r="F131" s="118">
        <v>0.83</v>
      </c>
      <c r="G131" s="118">
        <v>0.83</v>
      </c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</row>
    <row r="132" ht="18" customHeight="1" spans="1:19">
      <c r="A132" s="120"/>
      <c r="B132" s="120" t="s">
        <v>189</v>
      </c>
      <c r="C132" s="122" t="s">
        <v>203</v>
      </c>
      <c r="D132" s="118">
        <v>0.22</v>
      </c>
      <c r="E132" s="118">
        <v>0.22</v>
      </c>
      <c r="F132" s="118">
        <v>0.22</v>
      </c>
      <c r="G132" s="118">
        <v>0.22</v>
      </c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</row>
    <row r="133" ht="18" customHeight="1" spans="1:19">
      <c r="A133" s="120"/>
      <c r="B133" s="120" t="s">
        <v>204</v>
      </c>
      <c r="C133" s="122" t="s">
        <v>205</v>
      </c>
      <c r="D133" s="118">
        <v>0.2</v>
      </c>
      <c r="E133" s="118">
        <v>0.2</v>
      </c>
      <c r="F133" s="118">
        <v>0.2</v>
      </c>
      <c r="G133" s="118">
        <v>0.2</v>
      </c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</row>
    <row r="134" ht="18" customHeight="1" spans="1:19">
      <c r="A134" s="120"/>
      <c r="B134" s="120" t="s">
        <v>129</v>
      </c>
      <c r="C134" s="122" t="s">
        <v>206</v>
      </c>
      <c r="D134" s="118">
        <v>0.23</v>
      </c>
      <c r="E134" s="118">
        <v>0.23</v>
      </c>
      <c r="F134" s="118">
        <v>0.23</v>
      </c>
      <c r="G134" s="118">
        <v>0.23</v>
      </c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</row>
    <row r="135" ht="18" customHeight="1" spans="1:19">
      <c r="A135" s="120"/>
      <c r="B135" s="120" t="s">
        <v>146</v>
      </c>
      <c r="C135" s="122" t="s">
        <v>208</v>
      </c>
      <c r="D135" s="118">
        <v>0.11</v>
      </c>
      <c r="E135" s="118">
        <v>0.11</v>
      </c>
      <c r="F135" s="118">
        <v>0.11</v>
      </c>
      <c r="G135" s="118">
        <v>0.11</v>
      </c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</row>
    <row r="136" ht="18" customHeight="1" spans="1:19">
      <c r="A136" s="120"/>
      <c r="B136" s="120" t="s">
        <v>209</v>
      </c>
      <c r="C136" s="122" t="s">
        <v>210</v>
      </c>
      <c r="D136" s="118">
        <v>0.07</v>
      </c>
      <c r="E136" s="118">
        <v>0.07</v>
      </c>
      <c r="F136" s="118">
        <v>0.07</v>
      </c>
      <c r="G136" s="118">
        <v>0.07</v>
      </c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</row>
    <row r="137" ht="18" customHeight="1" spans="1:19">
      <c r="A137" s="117" t="s">
        <v>228</v>
      </c>
      <c r="B137" s="38"/>
      <c r="C137" s="38"/>
      <c r="D137" s="118">
        <v>3.5</v>
      </c>
      <c r="E137" s="118">
        <v>3.5</v>
      </c>
      <c r="F137" s="118">
        <v>3.5</v>
      </c>
      <c r="G137" s="118">
        <v>3.5</v>
      </c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</row>
    <row r="138" ht="18" customHeight="1" spans="1:19">
      <c r="A138" s="120" t="s">
        <v>201</v>
      </c>
      <c r="B138" s="120"/>
      <c r="C138" s="122" t="s">
        <v>202</v>
      </c>
      <c r="D138" s="118">
        <v>3.5</v>
      </c>
      <c r="E138" s="118">
        <v>3.5</v>
      </c>
      <c r="F138" s="118">
        <v>3.5</v>
      </c>
      <c r="G138" s="118">
        <v>3.5</v>
      </c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</row>
    <row r="139" ht="18" customHeight="1" spans="1:19">
      <c r="A139" s="120"/>
      <c r="B139" s="120" t="s">
        <v>217</v>
      </c>
      <c r="C139" s="122" t="s">
        <v>218</v>
      </c>
      <c r="D139" s="118">
        <v>3.5</v>
      </c>
      <c r="E139" s="118">
        <v>3.5</v>
      </c>
      <c r="F139" s="118">
        <v>3.5</v>
      </c>
      <c r="G139" s="118">
        <v>3.5</v>
      </c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</row>
    <row r="140" ht="18" customHeight="1" spans="1:19">
      <c r="A140" s="117" t="s">
        <v>229</v>
      </c>
      <c r="B140" s="38"/>
      <c r="C140" s="38"/>
      <c r="D140" s="118">
        <v>62.132854</v>
      </c>
      <c r="E140" s="118">
        <v>62.132854</v>
      </c>
      <c r="F140" s="118">
        <v>62.132854</v>
      </c>
      <c r="G140" s="118">
        <v>62.132854</v>
      </c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</row>
    <row r="141" ht="18" customHeight="1" spans="1:19">
      <c r="A141" s="120" t="s">
        <v>187</v>
      </c>
      <c r="B141" s="120"/>
      <c r="C141" s="122" t="s">
        <v>188</v>
      </c>
      <c r="D141" s="118">
        <v>57.972854</v>
      </c>
      <c r="E141" s="118">
        <v>57.972854</v>
      </c>
      <c r="F141" s="118">
        <v>57.972854</v>
      </c>
      <c r="G141" s="118">
        <v>57.972854</v>
      </c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</row>
    <row r="142" ht="18" customHeight="1" spans="1:19">
      <c r="A142" s="120"/>
      <c r="B142" s="120" t="s">
        <v>189</v>
      </c>
      <c r="C142" s="122" t="s">
        <v>190</v>
      </c>
      <c r="D142" s="118">
        <v>10.8348</v>
      </c>
      <c r="E142" s="118">
        <v>10.8348</v>
      </c>
      <c r="F142" s="118">
        <v>10.8348</v>
      </c>
      <c r="G142" s="118">
        <v>10.8348</v>
      </c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</row>
    <row r="143" ht="18" customHeight="1" spans="1:19">
      <c r="A143" s="120"/>
      <c r="B143" s="120" t="s">
        <v>191</v>
      </c>
      <c r="C143" s="122" t="s">
        <v>192</v>
      </c>
      <c r="D143" s="118">
        <v>11.0928</v>
      </c>
      <c r="E143" s="118">
        <v>11.0928</v>
      </c>
      <c r="F143" s="118">
        <v>11.0928</v>
      </c>
      <c r="G143" s="118">
        <v>11.0928</v>
      </c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</row>
    <row r="144" ht="18" customHeight="1" spans="1:19">
      <c r="A144" s="120"/>
      <c r="B144" s="120" t="s">
        <v>204</v>
      </c>
      <c r="C144" s="122" t="s">
        <v>220</v>
      </c>
      <c r="D144" s="118">
        <v>19.2</v>
      </c>
      <c r="E144" s="118">
        <v>19.2</v>
      </c>
      <c r="F144" s="118">
        <v>19.2</v>
      </c>
      <c r="G144" s="118">
        <v>19.2</v>
      </c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</row>
    <row r="145" ht="18" customHeight="1" spans="1:19">
      <c r="A145" s="120"/>
      <c r="B145" s="120" t="s">
        <v>195</v>
      </c>
      <c r="C145" s="122" t="s">
        <v>196</v>
      </c>
      <c r="D145" s="118">
        <v>5.86114</v>
      </c>
      <c r="E145" s="118">
        <v>5.86114</v>
      </c>
      <c r="F145" s="118">
        <v>5.86114</v>
      </c>
      <c r="G145" s="118">
        <v>5.86114</v>
      </c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</row>
    <row r="146" ht="18" customHeight="1" spans="1:19">
      <c r="A146" s="120"/>
      <c r="B146" s="120" t="s">
        <v>128</v>
      </c>
      <c r="C146" s="122" t="s">
        <v>197</v>
      </c>
      <c r="D146" s="118">
        <v>2.344456</v>
      </c>
      <c r="E146" s="118">
        <v>2.344456</v>
      </c>
      <c r="F146" s="118">
        <v>2.344456</v>
      </c>
      <c r="G146" s="118">
        <v>2.344456</v>
      </c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</row>
    <row r="147" ht="18" customHeight="1" spans="1:19">
      <c r="A147" s="120"/>
      <c r="B147" s="120" t="s">
        <v>129</v>
      </c>
      <c r="C147" s="122" t="s">
        <v>198</v>
      </c>
      <c r="D147" s="118">
        <v>1.726141</v>
      </c>
      <c r="E147" s="118">
        <v>1.726141</v>
      </c>
      <c r="F147" s="118">
        <v>1.726141</v>
      </c>
      <c r="G147" s="118">
        <v>1.726141</v>
      </c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</row>
    <row r="148" ht="18" customHeight="1" spans="1:19">
      <c r="A148" s="120"/>
      <c r="B148" s="120" t="s">
        <v>130</v>
      </c>
      <c r="C148" s="122" t="s">
        <v>199</v>
      </c>
      <c r="D148" s="118">
        <v>0.504317</v>
      </c>
      <c r="E148" s="118">
        <v>0.504317</v>
      </c>
      <c r="F148" s="118">
        <v>0.504317</v>
      </c>
      <c r="G148" s="118">
        <v>0.504317</v>
      </c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</row>
    <row r="149" ht="18" customHeight="1" spans="1:19">
      <c r="A149" s="120"/>
      <c r="B149" s="120" t="s">
        <v>131</v>
      </c>
      <c r="C149" s="122" t="s">
        <v>200</v>
      </c>
      <c r="D149" s="118">
        <v>6.4092</v>
      </c>
      <c r="E149" s="118">
        <v>6.4092</v>
      </c>
      <c r="F149" s="118">
        <v>6.4092</v>
      </c>
      <c r="G149" s="118">
        <v>6.4092</v>
      </c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</row>
    <row r="150" ht="18" customHeight="1" spans="1:19">
      <c r="A150" s="120" t="s">
        <v>201</v>
      </c>
      <c r="B150" s="120"/>
      <c r="C150" s="122" t="s">
        <v>202</v>
      </c>
      <c r="D150" s="118">
        <v>2.72</v>
      </c>
      <c r="E150" s="118">
        <v>2.72</v>
      </c>
      <c r="F150" s="118">
        <v>2.72</v>
      </c>
      <c r="G150" s="118">
        <v>2.72</v>
      </c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</row>
    <row r="151" ht="18" customHeight="1" spans="1:19">
      <c r="A151" s="120"/>
      <c r="B151" s="120" t="s">
        <v>189</v>
      </c>
      <c r="C151" s="122" t="s">
        <v>203</v>
      </c>
      <c r="D151" s="118">
        <v>0.88</v>
      </c>
      <c r="E151" s="118">
        <v>0.88</v>
      </c>
      <c r="F151" s="118">
        <v>0.88</v>
      </c>
      <c r="G151" s="118">
        <v>0.88</v>
      </c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</row>
    <row r="152" ht="18" customHeight="1" spans="1:19">
      <c r="A152" s="120"/>
      <c r="B152" s="120" t="s">
        <v>204</v>
      </c>
      <c r="C152" s="122" t="s">
        <v>205</v>
      </c>
      <c r="D152" s="118">
        <v>0.2</v>
      </c>
      <c r="E152" s="118">
        <v>0.2</v>
      </c>
      <c r="F152" s="118">
        <v>0.2</v>
      </c>
      <c r="G152" s="118">
        <v>0.2</v>
      </c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</row>
    <row r="153" ht="18" customHeight="1" spans="1:19">
      <c r="A153" s="120"/>
      <c r="B153" s="120" t="s">
        <v>129</v>
      </c>
      <c r="C153" s="122" t="s">
        <v>206</v>
      </c>
      <c r="D153" s="118">
        <v>0.92</v>
      </c>
      <c r="E153" s="118">
        <v>0.92</v>
      </c>
      <c r="F153" s="118">
        <v>0.92</v>
      </c>
      <c r="G153" s="118">
        <v>0.92</v>
      </c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</row>
    <row r="154" ht="18" customHeight="1" spans="1:19">
      <c r="A154" s="120"/>
      <c r="B154" s="120" t="s">
        <v>146</v>
      </c>
      <c r="C154" s="122" t="s">
        <v>208</v>
      </c>
      <c r="D154" s="118">
        <v>0.44</v>
      </c>
      <c r="E154" s="118">
        <v>0.44</v>
      </c>
      <c r="F154" s="118">
        <v>0.44</v>
      </c>
      <c r="G154" s="118">
        <v>0.44</v>
      </c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</row>
    <row r="155" ht="18" customHeight="1" spans="1:19">
      <c r="A155" s="120"/>
      <c r="B155" s="120" t="s">
        <v>209</v>
      </c>
      <c r="C155" s="122" t="s">
        <v>210</v>
      </c>
      <c r="D155" s="118">
        <v>0.28</v>
      </c>
      <c r="E155" s="118">
        <v>0.28</v>
      </c>
      <c r="F155" s="118">
        <v>0.28</v>
      </c>
      <c r="G155" s="118">
        <v>0.28</v>
      </c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</row>
    <row r="156" ht="18" customHeight="1" spans="1:19">
      <c r="A156" s="120" t="s">
        <v>213</v>
      </c>
      <c r="B156" s="120"/>
      <c r="C156" s="122" t="s">
        <v>214</v>
      </c>
      <c r="D156" s="118">
        <v>1.44</v>
      </c>
      <c r="E156" s="118">
        <v>1.44</v>
      </c>
      <c r="F156" s="118">
        <v>1.44</v>
      </c>
      <c r="G156" s="118">
        <v>1.44</v>
      </c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</row>
    <row r="157" ht="18" customHeight="1" spans="1:19">
      <c r="A157" s="120"/>
      <c r="B157" s="120" t="s">
        <v>191</v>
      </c>
      <c r="C157" s="122" t="s">
        <v>215</v>
      </c>
      <c r="D157" s="118">
        <v>1.44</v>
      </c>
      <c r="E157" s="118">
        <v>1.44</v>
      </c>
      <c r="F157" s="118">
        <v>1.44</v>
      </c>
      <c r="G157" s="118">
        <v>1.44</v>
      </c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</row>
    <row r="158" ht="18" customHeight="1" spans="1:19">
      <c r="A158" s="117" t="s">
        <v>230</v>
      </c>
      <c r="B158" s="38"/>
      <c r="C158" s="38"/>
      <c r="D158" s="118">
        <v>51.102086</v>
      </c>
      <c r="E158" s="118">
        <v>51.102086</v>
      </c>
      <c r="F158" s="118">
        <v>51.102086</v>
      </c>
      <c r="G158" s="118">
        <v>51.102086</v>
      </c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</row>
    <row r="159" ht="18" customHeight="1" spans="1:19">
      <c r="A159" s="120" t="s">
        <v>187</v>
      </c>
      <c r="B159" s="120"/>
      <c r="C159" s="122" t="s">
        <v>188</v>
      </c>
      <c r="D159" s="118">
        <v>42.332886</v>
      </c>
      <c r="E159" s="118">
        <v>42.332886</v>
      </c>
      <c r="F159" s="118">
        <v>42.332886</v>
      </c>
      <c r="G159" s="118">
        <v>42.332886</v>
      </c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</row>
    <row r="160" ht="18" customHeight="1" spans="1:19">
      <c r="A160" s="120"/>
      <c r="B160" s="120" t="s">
        <v>189</v>
      </c>
      <c r="C160" s="122" t="s">
        <v>190</v>
      </c>
      <c r="D160" s="118">
        <v>8.7372</v>
      </c>
      <c r="E160" s="118">
        <v>8.7372</v>
      </c>
      <c r="F160" s="118">
        <v>8.7372</v>
      </c>
      <c r="G160" s="118">
        <v>8.7372</v>
      </c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</row>
    <row r="161" ht="18" customHeight="1" spans="1:19">
      <c r="A161" s="120"/>
      <c r="B161" s="120" t="s">
        <v>191</v>
      </c>
      <c r="C161" s="122" t="s">
        <v>192</v>
      </c>
      <c r="D161" s="118">
        <v>7.614</v>
      </c>
      <c r="E161" s="118">
        <v>7.614</v>
      </c>
      <c r="F161" s="118">
        <v>7.614</v>
      </c>
      <c r="G161" s="118">
        <v>7.614</v>
      </c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</row>
    <row r="162" ht="18" customHeight="1" spans="1:19">
      <c r="A162" s="120"/>
      <c r="B162" s="120" t="s">
        <v>204</v>
      </c>
      <c r="C162" s="122" t="s">
        <v>220</v>
      </c>
      <c r="D162" s="118">
        <v>14.4</v>
      </c>
      <c r="E162" s="118">
        <v>14.4</v>
      </c>
      <c r="F162" s="118">
        <v>14.4</v>
      </c>
      <c r="G162" s="118">
        <v>14.4</v>
      </c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</row>
    <row r="163" ht="18" customHeight="1" spans="1:19">
      <c r="A163" s="120"/>
      <c r="B163" s="120" t="s">
        <v>195</v>
      </c>
      <c r="C163" s="122" t="s">
        <v>196</v>
      </c>
      <c r="D163" s="118">
        <v>4.47978</v>
      </c>
      <c r="E163" s="118">
        <v>4.47978</v>
      </c>
      <c r="F163" s="118">
        <v>4.47978</v>
      </c>
      <c r="G163" s="118">
        <v>4.47978</v>
      </c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</row>
    <row r="164" ht="18" customHeight="1" spans="1:19">
      <c r="A164" s="120"/>
      <c r="B164" s="120" t="s">
        <v>128</v>
      </c>
      <c r="C164" s="122" t="s">
        <v>197</v>
      </c>
      <c r="D164" s="118">
        <v>1.791912</v>
      </c>
      <c r="E164" s="118">
        <v>1.791912</v>
      </c>
      <c r="F164" s="118">
        <v>1.791912</v>
      </c>
      <c r="G164" s="118">
        <v>1.791912</v>
      </c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</row>
    <row r="165" ht="18" customHeight="1" spans="1:19">
      <c r="A165" s="120"/>
      <c r="B165" s="120" t="s">
        <v>129</v>
      </c>
      <c r="C165" s="122" t="s">
        <v>198</v>
      </c>
      <c r="D165" s="118">
        <v>1.119945</v>
      </c>
      <c r="E165" s="118">
        <v>1.119945</v>
      </c>
      <c r="F165" s="118">
        <v>1.119945</v>
      </c>
      <c r="G165" s="118">
        <v>1.119945</v>
      </c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</row>
    <row r="166" ht="18" customHeight="1" spans="1:19">
      <c r="A166" s="120"/>
      <c r="B166" s="120" t="s">
        <v>130</v>
      </c>
      <c r="C166" s="122" t="s">
        <v>199</v>
      </c>
      <c r="D166" s="118">
        <v>0.364449</v>
      </c>
      <c r="E166" s="118">
        <v>0.364449</v>
      </c>
      <c r="F166" s="118">
        <v>0.364449</v>
      </c>
      <c r="G166" s="118">
        <v>0.364449</v>
      </c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</row>
    <row r="167" ht="18" customHeight="1" spans="1:19">
      <c r="A167" s="120"/>
      <c r="B167" s="120" t="s">
        <v>131</v>
      </c>
      <c r="C167" s="122" t="s">
        <v>200</v>
      </c>
      <c r="D167" s="118">
        <v>3.8256</v>
      </c>
      <c r="E167" s="118">
        <v>3.8256</v>
      </c>
      <c r="F167" s="118">
        <v>3.8256</v>
      </c>
      <c r="G167" s="118">
        <v>3.8256</v>
      </c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</row>
    <row r="168" ht="18" customHeight="1" spans="1:19">
      <c r="A168" s="120" t="s">
        <v>201</v>
      </c>
      <c r="B168" s="120"/>
      <c r="C168" s="122" t="s">
        <v>202</v>
      </c>
      <c r="D168" s="118">
        <v>8.7692</v>
      </c>
      <c r="E168" s="118">
        <v>8.7692</v>
      </c>
      <c r="F168" s="118">
        <v>8.7692</v>
      </c>
      <c r="G168" s="118">
        <v>8.7692</v>
      </c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</row>
    <row r="169" ht="18" customHeight="1" spans="1:19">
      <c r="A169" s="120"/>
      <c r="B169" s="120" t="s">
        <v>189</v>
      </c>
      <c r="C169" s="122" t="s">
        <v>203</v>
      </c>
      <c r="D169" s="118">
        <v>0.66</v>
      </c>
      <c r="E169" s="118">
        <v>0.66</v>
      </c>
      <c r="F169" s="118">
        <v>0.66</v>
      </c>
      <c r="G169" s="118">
        <v>0.66</v>
      </c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</row>
    <row r="170" ht="18" customHeight="1" spans="1:19">
      <c r="A170" s="120"/>
      <c r="B170" s="120" t="s">
        <v>204</v>
      </c>
      <c r="C170" s="122" t="s">
        <v>205</v>
      </c>
      <c r="D170" s="118">
        <v>0.2</v>
      </c>
      <c r="E170" s="118">
        <v>0.2</v>
      </c>
      <c r="F170" s="118">
        <v>0.2</v>
      </c>
      <c r="G170" s="118">
        <v>0.2</v>
      </c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</row>
    <row r="171" ht="18" customHeight="1" spans="1:19">
      <c r="A171" s="120"/>
      <c r="B171" s="120" t="s">
        <v>129</v>
      </c>
      <c r="C171" s="122" t="s">
        <v>206</v>
      </c>
      <c r="D171" s="118">
        <v>0.69</v>
      </c>
      <c r="E171" s="118">
        <v>0.69</v>
      </c>
      <c r="F171" s="118">
        <v>0.69</v>
      </c>
      <c r="G171" s="118">
        <v>0.69</v>
      </c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</row>
    <row r="172" ht="18" customHeight="1" spans="1:19">
      <c r="A172" s="120"/>
      <c r="B172" s="120" t="s">
        <v>144</v>
      </c>
      <c r="C172" s="122" t="s">
        <v>207</v>
      </c>
      <c r="D172" s="118">
        <v>6.6792</v>
      </c>
      <c r="E172" s="118">
        <v>6.6792</v>
      </c>
      <c r="F172" s="118">
        <v>6.6792</v>
      </c>
      <c r="G172" s="118">
        <v>6.6792</v>
      </c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</row>
    <row r="173" ht="18" customHeight="1" spans="1:19">
      <c r="A173" s="120"/>
      <c r="B173" s="120" t="s">
        <v>146</v>
      </c>
      <c r="C173" s="122" t="s">
        <v>208</v>
      </c>
      <c r="D173" s="118">
        <v>0.33</v>
      </c>
      <c r="E173" s="118">
        <v>0.33</v>
      </c>
      <c r="F173" s="118">
        <v>0.33</v>
      </c>
      <c r="G173" s="118">
        <v>0.33</v>
      </c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</row>
    <row r="174" ht="18" customHeight="1" spans="1:19">
      <c r="A174" s="120"/>
      <c r="B174" s="120" t="s">
        <v>209</v>
      </c>
      <c r="C174" s="122" t="s">
        <v>210</v>
      </c>
      <c r="D174" s="118">
        <v>0.21</v>
      </c>
      <c r="E174" s="118">
        <v>0.21</v>
      </c>
      <c r="F174" s="118">
        <v>0.21</v>
      </c>
      <c r="G174" s="118">
        <v>0.21</v>
      </c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</row>
    <row r="175" ht="18" customHeight="1" spans="1:19">
      <c r="A175" s="117" t="s">
        <v>231</v>
      </c>
      <c r="B175" s="38"/>
      <c r="C175" s="38"/>
      <c r="D175" s="118">
        <v>66.217214</v>
      </c>
      <c r="E175" s="118">
        <v>66.217214</v>
      </c>
      <c r="F175" s="118">
        <v>66.217214</v>
      </c>
      <c r="G175" s="118">
        <v>66.217214</v>
      </c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</row>
    <row r="176" ht="18" customHeight="1" spans="1:19">
      <c r="A176" s="120" t="s">
        <v>187</v>
      </c>
      <c r="B176" s="120"/>
      <c r="C176" s="122" t="s">
        <v>188</v>
      </c>
      <c r="D176" s="118">
        <v>60.617214</v>
      </c>
      <c r="E176" s="118">
        <v>60.617214</v>
      </c>
      <c r="F176" s="118">
        <v>60.617214</v>
      </c>
      <c r="G176" s="118">
        <v>60.617214</v>
      </c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</row>
    <row r="177" ht="18" customHeight="1" spans="1:19">
      <c r="A177" s="120"/>
      <c r="B177" s="120" t="s">
        <v>189</v>
      </c>
      <c r="C177" s="122" t="s">
        <v>190</v>
      </c>
      <c r="D177" s="118">
        <v>12.1536</v>
      </c>
      <c r="E177" s="118">
        <v>12.1536</v>
      </c>
      <c r="F177" s="118">
        <v>12.1536</v>
      </c>
      <c r="G177" s="118">
        <v>12.1536</v>
      </c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</row>
    <row r="178" ht="18" customHeight="1" spans="1:19">
      <c r="A178" s="120"/>
      <c r="B178" s="120" t="s">
        <v>191</v>
      </c>
      <c r="C178" s="122" t="s">
        <v>192</v>
      </c>
      <c r="D178" s="118">
        <v>11.6928</v>
      </c>
      <c r="E178" s="118">
        <v>11.6928</v>
      </c>
      <c r="F178" s="118">
        <v>11.6928</v>
      </c>
      <c r="G178" s="118">
        <v>11.6928</v>
      </c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</row>
    <row r="179" ht="18" customHeight="1" spans="1:19">
      <c r="A179" s="120"/>
      <c r="B179" s="120" t="s">
        <v>204</v>
      </c>
      <c r="C179" s="122" t="s">
        <v>220</v>
      </c>
      <c r="D179" s="118">
        <v>19.2</v>
      </c>
      <c r="E179" s="118">
        <v>19.2</v>
      </c>
      <c r="F179" s="118">
        <v>19.2</v>
      </c>
      <c r="G179" s="118">
        <v>19.2</v>
      </c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</row>
    <row r="180" ht="18" customHeight="1" spans="1:19">
      <c r="A180" s="120"/>
      <c r="B180" s="120" t="s">
        <v>195</v>
      </c>
      <c r="C180" s="122" t="s">
        <v>196</v>
      </c>
      <c r="D180" s="118">
        <v>6.34968</v>
      </c>
      <c r="E180" s="118">
        <v>6.34968</v>
      </c>
      <c r="F180" s="118">
        <v>6.34968</v>
      </c>
      <c r="G180" s="118">
        <v>6.34968</v>
      </c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</row>
    <row r="181" ht="18" customHeight="1" spans="1:19">
      <c r="A181" s="120"/>
      <c r="B181" s="120" t="s">
        <v>128</v>
      </c>
      <c r="C181" s="122" t="s">
        <v>197</v>
      </c>
      <c r="D181" s="118">
        <v>2.539872</v>
      </c>
      <c r="E181" s="118">
        <v>2.539872</v>
      </c>
      <c r="F181" s="118">
        <v>2.539872</v>
      </c>
      <c r="G181" s="118">
        <v>2.539872</v>
      </c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</row>
    <row r="182" ht="18" customHeight="1" spans="1:19">
      <c r="A182" s="120"/>
      <c r="B182" s="120" t="s">
        <v>129</v>
      </c>
      <c r="C182" s="122" t="s">
        <v>198</v>
      </c>
      <c r="D182" s="118">
        <v>2.197291</v>
      </c>
      <c r="E182" s="118">
        <v>2.197291</v>
      </c>
      <c r="F182" s="118">
        <v>2.197291</v>
      </c>
      <c r="G182" s="118">
        <v>2.197291</v>
      </c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</row>
    <row r="183" ht="18" customHeight="1" spans="1:19">
      <c r="A183" s="120"/>
      <c r="B183" s="120" t="s">
        <v>130</v>
      </c>
      <c r="C183" s="122" t="s">
        <v>199</v>
      </c>
      <c r="D183" s="118">
        <v>0.561971</v>
      </c>
      <c r="E183" s="118">
        <v>0.561971</v>
      </c>
      <c r="F183" s="118">
        <v>0.561971</v>
      </c>
      <c r="G183" s="118">
        <v>0.561971</v>
      </c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</row>
    <row r="184" ht="18" customHeight="1" spans="1:19">
      <c r="A184" s="120"/>
      <c r="B184" s="120" t="s">
        <v>131</v>
      </c>
      <c r="C184" s="122" t="s">
        <v>200</v>
      </c>
      <c r="D184" s="118">
        <v>5.922</v>
      </c>
      <c r="E184" s="118">
        <v>5.922</v>
      </c>
      <c r="F184" s="118">
        <v>5.922</v>
      </c>
      <c r="G184" s="118">
        <v>5.922</v>
      </c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</row>
    <row r="185" ht="18" customHeight="1" spans="1:19">
      <c r="A185" s="120" t="s">
        <v>201</v>
      </c>
      <c r="B185" s="120"/>
      <c r="C185" s="122" t="s">
        <v>202</v>
      </c>
      <c r="D185" s="118">
        <v>2.72</v>
      </c>
      <c r="E185" s="118">
        <v>2.72</v>
      </c>
      <c r="F185" s="118">
        <v>2.72</v>
      </c>
      <c r="G185" s="118">
        <v>2.72</v>
      </c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</row>
    <row r="186" ht="18" customHeight="1" spans="1:19">
      <c r="A186" s="120"/>
      <c r="B186" s="120" t="s">
        <v>189</v>
      </c>
      <c r="C186" s="122" t="s">
        <v>203</v>
      </c>
      <c r="D186" s="118">
        <v>0.88</v>
      </c>
      <c r="E186" s="118">
        <v>0.88</v>
      </c>
      <c r="F186" s="118">
        <v>0.88</v>
      </c>
      <c r="G186" s="118">
        <v>0.88</v>
      </c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</row>
    <row r="187" ht="18" customHeight="1" spans="1:19">
      <c r="A187" s="120"/>
      <c r="B187" s="120" t="s">
        <v>204</v>
      </c>
      <c r="C187" s="122" t="s">
        <v>205</v>
      </c>
      <c r="D187" s="118">
        <v>0.2</v>
      </c>
      <c r="E187" s="118">
        <v>0.2</v>
      </c>
      <c r="F187" s="118">
        <v>0.2</v>
      </c>
      <c r="G187" s="118">
        <v>0.2</v>
      </c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</row>
    <row r="188" ht="18" customHeight="1" spans="1:19">
      <c r="A188" s="120"/>
      <c r="B188" s="120" t="s">
        <v>129</v>
      </c>
      <c r="C188" s="122" t="s">
        <v>206</v>
      </c>
      <c r="D188" s="118">
        <v>0.92</v>
      </c>
      <c r="E188" s="118">
        <v>0.92</v>
      </c>
      <c r="F188" s="118">
        <v>0.92</v>
      </c>
      <c r="G188" s="118">
        <v>0.92</v>
      </c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</row>
    <row r="189" ht="18" customHeight="1" spans="1:19">
      <c r="A189" s="120"/>
      <c r="B189" s="120" t="s">
        <v>146</v>
      </c>
      <c r="C189" s="122" t="s">
        <v>208</v>
      </c>
      <c r="D189" s="118">
        <v>0.44</v>
      </c>
      <c r="E189" s="118">
        <v>0.44</v>
      </c>
      <c r="F189" s="118">
        <v>0.44</v>
      </c>
      <c r="G189" s="118">
        <v>0.44</v>
      </c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</row>
    <row r="190" ht="18" customHeight="1" spans="1:19">
      <c r="A190" s="120"/>
      <c r="B190" s="120" t="s">
        <v>209</v>
      </c>
      <c r="C190" s="122" t="s">
        <v>210</v>
      </c>
      <c r="D190" s="118">
        <v>0.28</v>
      </c>
      <c r="E190" s="118">
        <v>0.28</v>
      </c>
      <c r="F190" s="118">
        <v>0.28</v>
      </c>
      <c r="G190" s="118">
        <v>0.28</v>
      </c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</row>
    <row r="191" ht="18" customHeight="1" spans="1:19">
      <c r="A191" s="120" t="s">
        <v>213</v>
      </c>
      <c r="B191" s="120"/>
      <c r="C191" s="122" t="s">
        <v>214</v>
      </c>
      <c r="D191" s="118">
        <v>2.88</v>
      </c>
      <c r="E191" s="118">
        <v>2.88</v>
      </c>
      <c r="F191" s="118">
        <v>2.88</v>
      </c>
      <c r="G191" s="118">
        <v>2.88</v>
      </c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</row>
    <row r="192" ht="18" customHeight="1" spans="1:19">
      <c r="A192" s="120"/>
      <c r="B192" s="120" t="s">
        <v>191</v>
      </c>
      <c r="C192" s="122" t="s">
        <v>215</v>
      </c>
      <c r="D192" s="118">
        <v>2.88</v>
      </c>
      <c r="E192" s="118">
        <v>2.88</v>
      </c>
      <c r="F192" s="118">
        <v>2.88</v>
      </c>
      <c r="G192" s="118">
        <v>2.88</v>
      </c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</row>
    <row r="193" ht="18" customHeight="1" spans="1:19">
      <c r="A193" s="117" t="s">
        <v>232</v>
      </c>
      <c r="B193" s="38"/>
      <c r="C193" s="38"/>
      <c r="D193" s="118">
        <v>15.052577</v>
      </c>
      <c r="E193" s="118">
        <v>15.052577</v>
      </c>
      <c r="F193" s="118">
        <v>15.052577</v>
      </c>
      <c r="G193" s="118">
        <v>15.052577</v>
      </c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</row>
    <row r="194" ht="18" customHeight="1" spans="1:19">
      <c r="A194" s="120" t="s">
        <v>187</v>
      </c>
      <c r="B194" s="120"/>
      <c r="C194" s="122" t="s">
        <v>188</v>
      </c>
      <c r="D194" s="118">
        <v>14.222577</v>
      </c>
      <c r="E194" s="118">
        <v>14.222577</v>
      </c>
      <c r="F194" s="118">
        <v>14.222577</v>
      </c>
      <c r="G194" s="118">
        <v>14.222577</v>
      </c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</row>
    <row r="195" ht="18" customHeight="1" spans="1:19">
      <c r="A195" s="120"/>
      <c r="B195" s="120" t="s">
        <v>189</v>
      </c>
      <c r="C195" s="122" t="s">
        <v>190</v>
      </c>
      <c r="D195" s="118">
        <v>3.0528</v>
      </c>
      <c r="E195" s="118">
        <v>3.0528</v>
      </c>
      <c r="F195" s="118">
        <v>3.0528</v>
      </c>
      <c r="G195" s="118">
        <v>3.0528</v>
      </c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</row>
    <row r="196" ht="18" customHeight="1" spans="1:19">
      <c r="A196" s="120"/>
      <c r="B196" s="120" t="s">
        <v>191</v>
      </c>
      <c r="C196" s="122" t="s">
        <v>192</v>
      </c>
      <c r="D196" s="118">
        <v>2.43</v>
      </c>
      <c r="E196" s="118">
        <v>2.43</v>
      </c>
      <c r="F196" s="118">
        <v>2.43</v>
      </c>
      <c r="G196" s="118">
        <v>2.43</v>
      </c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</row>
    <row r="197" ht="18" customHeight="1" spans="1:19">
      <c r="A197" s="120"/>
      <c r="B197" s="120" t="s">
        <v>204</v>
      </c>
      <c r="C197" s="122" t="s">
        <v>220</v>
      </c>
      <c r="D197" s="118">
        <v>4.8</v>
      </c>
      <c r="E197" s="118">
        <v>4.8</v>
      </c>
      <c r="F197" s="118">
        <v>4.8</v>
      </c>
      <c r="G197" s="118">
        <v>4.8</v>
      </c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</row>
    <row r="198" ht="18" customHeight="1" spans="1:19">
      <c r="A198" s="120"/>
      <c r="B198" s="120" t="s">
        <v>195</v>
      </c>
      <c r="C198" s="122" t="s">
        <v>196</v>
      </c>
      <c r="D198" s="118">
        <v>1.5492</v>
      </c>
      <c r="E198" s="118">
        <v>1.5492</v>
      </c>
      <c r="F198" s="118">
        <v>1.5492</v>
      </c>
      <c r="G198" s="118">
        <v>1.5492</v>
      </c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</row>
    <row r="199" ht="18" customHeight="1" spans="1:19">
      <c r="A199" s="120"/>
      <c r="B199" s="120" t="s">
        <v>128</v>
      </c>
      <c r="C199" s="122" t="s">
        <v>197</v>
      </c>
      <c r="D199" s="118">
        <v>0.61968</v>
      </c>
      <c r="E199" s="118">
        <v>0.61968</v>
      </c>
      <c r="F199" s="118">
        <v>0.61968</v>
      </c>
      <c r="G199" s="118">
        <v>0.61968</v>
      </c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</row>
    <row r="200" ht="18" customHeight="1" spans="1:19">
      <c r="A200" s="120"/>
      <c r="B200" s="120" t="s">
        <v>129</v>
      </c>
      <c r="C200" s="122" t="s">
        <v>198</v>
      </c>
      <c r="D200" s="118">
        <v>0.3873</v>
      </c>
      <c r="E200" s="118">
        <v>0.3873</v>
      </c>
      <c r="F200" s="118">
        <v>0.3873</v>
      </c>
      <c r="G200" s="118">
        <v>0.3873</v>
      </c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</row>
    <row r="201" ht="18" customHeight="1" spans="1:19">
      <c r="A201" s="120"/>
      <c r="B201" s="120" t="s">
        <v>130</v>
      </c>
      <c r="C201" s="122" t="s">
        <v>199</v>
      </c>
      <c r="D201" s="118">
        <v>0.124797</v>
      </c>
      <c r="E201" s="118">
        <v>0.124797</v>
      </c>
      <c r="F201" s="118">
        <v>0.124797</v>
      </c>
      <c r="G201" s="118">
        <v>0.124797</v>
      </c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</row>
    <row r="202" ht="18" customHeight="1" spans="1:19">
      <c r="A202" s="120"/>
      <c r="B202" s="120" t="s">
        <v>131</v>
      </c>
      <c r="C202" s="122" t="s">
        <v>200</v>
      </c>
      <c r="D202" s="118">
        <v>1.2588</v>
      </c>
      <c r="E202" s="118">
        <v>1.2588</v>
      </c>
      <c r="F202" s="118">
        <v>1.2588</v>
      </c>
      <c r="G202" s="118">
        <v>1.2588</v>
      </c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</row>
    <row r="203" ht="18" customHeight="1" spans="1:19">
      <c r="A203" s="120" t="s">
        <v>201</v>
      </c>
      <c r="B203" s="120"/>
      <c r="C203" s="122" t="s">
        <v>202</v>
      </c>
      <c r="D203" s="118">
        <v>0.83</v>
      </c>
      <c r="E203" s="118">
        <v>0.83</v>
      </c>
      <c r="F203" s="118">
        <v>0.83</v>
      </c>
      <c r="G203" s="118">
        <v>0.83</v>
      </c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</row>
    <row r="204" ht="18" customHeight="1" spans="1:19">
      <c r="A204" s="120"/>
      <c r="B204" s="120" t="s">
        <v>189</v>
      </c>
      <c r="C204" s="122" t="s">
        <v>203</v>
      </c>
      <c r="D204" s="118">
        <v>0.22</v>
      </c>
      <c r="E204" s="118">
        <v>0.22</v>
      </c>
      <c r="F204" s="118">
        <v>0.22</v>
      </c>
      <c r="G204" s="118">
        <v>0.22</v>
      </c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</row>
    <row r="205" ht="18" customHeight="1" spans="1:19">
      <c r="A205" s="120"/>
      <c r="B205" s="120" t="s">
        <v>204</v>
      </c>
      <c r="C205" s="122" t="s">
        <v>205</v>
      </c>
      <c r="D205" s="118">
        <v>0.2</v>
      </c>
      <c r="E205" s="118">
        <v>0.2</v>
      </c>
      <c r="F205" s="118">
        <v>0.2</v>
      </c>
      <c r="G205" s="118">
        <v>0.2</v>
      </c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</row>
    <row r="206" ht="18" customHeight="1" spans="1:19">
      <c r="A206" s="120"/>
      <c r="B206" s="120" t="s">
        <v>129</v>
      </c>
      <c r="C206" s="122" t="s">
        <v>206</v>
      </c>
      <c r="D206" s="118">
        <v>0.23</v>
      </c>
      <c r="E206" s="118">
        <v>0.23</v>
      </c>
      <c r="F206" s="118">
        <v>0.23</v>
      </c>
      <c r="G206" s="118">
        <v>0.23</v>
      </c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</row>
    <row r="207" ht="18" customHeight="1" spans="1:19">
      <c r="A207" s="120"/>
      <c r="B207" s="120" t="s">
        <v>146</v>
      </c>
      <c r="C207" s="122" t="s">
        <v>208</v>
      </c>
      <c r="D207" s="118">
        <v>0.11</v>
      </c>
      <c r="E207" s="118">
        <v>0.11</v>
      </c>
      <c r="F207" s="118">
        <v>0.11</v>
      </c>
      <c r="G207" s="118">
        <v>0.11</v>
      </c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</row>
    <row r="208" ht="18" customHeight="1" spans="1:19">
      <c r="A208" s="120"/>
      <c r="B208" s="120" t="s">
        <v>209</v>
      </c>
      <c r="C208" s="122" t="s">
        <v>210</v>
      </c>
      <c r="D208" s="118">
        <v>0.07</v>
      </c>
      <c r="E208" s="118">
        <v>0.07</v>
      </c>
      <c r="F208" s="118">
        <v>0.07</v>
      </c>
      <c r="G208" s="118">
        <v>0.07</v>
      </c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</row>
    <row r="209" ht="18" customHeight="1" spans="1:19">
      <c r="A209" s="117" t="s">
        <v>233</v>
      </c>
      <c r="B209" s="38"/>
      <c r="C209" s="38"/>
      <c r="D209" s="118">
        <v>47.028343</v>
      </c>
      <c r="E209" s="118">
        <v>47.028343</v>
      </c>
      <c r="F209" s="118">
        <v>47.028343</v>
      </c>
      <c r="G209" s="118">
        <v>47.028343</v>
      </c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</row>
    <row r="210" ht="18" customHeight="1" spans="1:19">
      <c r="A210" s="120" t="s">
        <v>187</v>
      </c>
      <c r="B210" s="120"/>
      <c r="C210" s="122" t="s">
        <v>188</v>
      </c>
      <c r="D210" s="118">
        <v>29.268343</v>
      </c>
      <c r="E210" s="118">
        <v>29.268343</v>
      </c>
      <c r="F210" s="118">
        <v>29.268343</v>
      </c>
      <c r="G210" s="118">
        <v>29.268343</v>
      </c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</row>
    <row r="211" ht="18" customHeight="1" spans="1:19">
      <c r="A211" s="120"/>
      <c r="B211" s="120" t="s">
        <v>189</v>
      </c>
      <c r="C211" s="122" t="s">
        <v>190</v>
      </c>
      <c r="D211" s="118">
        <v>6.1032</v>
      </c>
      <c r="E211" s="118">
        <v>6.1032</v>
      </c>
      <c r="F211" s="118">
        <v>6.1032</v>
      </c>
      <c r="G211" s="118">
        <v>6.1032</v>
      </c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</row>
    <row r="212" ht="18" customHeight="1" spans="1:19">
      <c r="A212" s="120"/>
      <c r="B212" s="120" t="s">
        <v>191</v>
      </c>
      <c r="C212" s="122" t="s">
        <v>192</v>
      </c>
      <c r="D212" s="118">
        <v>12.9132</v>
      </c>
      <c r="E212" s="118">
        <v>12.9132</v>
      </c>
      <c r="F212" s="118">
        <v>12.9132</v>
      </c>
      <c r="G212" s="118">
        <v>12.9132</v>
      </c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</row>
    <row r="213" ht="18" customHeight="1" spans="1:19">
      <c r="A213" s="120"/>
      <c r="B213" s="120" t="s">
        <v>193</v>
      </c>
      <c r="C213" s="122" t="s">
        <v>194</v>
      </c>
      <c r="D213" s="118">
        <v>4.8</v>
      </c>
      <c r="E213" s="118">
        <v>4.8</v>
      </c>
      <c r="F213" s="118">
        <v>4.8</v>
      </c>
      <c r="G213" s="118">
        <v>4.8</v>
      </c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</row>
    <row r="214" ht="18" customHeight="1" spans="1:19">
      <c r="A214" s="120"/>
      <c r="B214" s="120" t="s">
        <v>195</v>
      </c>
      <c r="C214" s="122" t="s">
        <v>196</v>
      </c>
      <c r="D214" s="118">
        <v>3.209</v>
      </c>
      <c r="E214" s="118">
        <v>3.209</v>
      </c>
      <c r="F214" s="118">
        <v>3.209</v>
      </c>
      <c r="G214" s="118">
        <v>3.209</v>
      </c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</row>
    <row r="215" ht="18" customHeight="1" spans="1:19">
      <c r="A215" s="120"/>
      <c r="B215" s="120" t="s">
        <v>128</v>
      </c>
      <c r="C215" s="122" t="s">
        <v>197</v>
      </c>
      <c r="D215" s="118">
        <v>1.2836</v>
      </c>
      <c r="E215" s="118">
        <v>1.2836</v>
      </c>
      <c r="F215" s="118">
        <v>1.2836</v>
      </c>
      <c r="G215" s="118">
        <v>1.2836</v>
      </c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</row>
    <row r="216" ht="18" customHeight="1" spans="1:19">
      <c r="A216" s="120"/>
      <c r="B216" s="120" t="s">
        <v>129</v>
      </c>
      <c r="C216" s="122" t="s">
        <v>198</v>
      </c>
      <c r="D216" s="118">
        <v>0.80225</v>
      </c>
      <c r="E216" s="118">
        <v>0.80225</v>
      </c>
      <c r="F216" s="118">
        <v>0.80225</v>
      </c>
      <c r="G216" s="118">
        <v>0.80225</v>
      </c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</row>
    <row r="217" ht="18" customHeight="1" spans="1:19">
      <c r="A217" s="120"/>
      <c r="B217" s="120" t="s">
        <v>130</v>
      </c>
      <c r="C217" s="122" t="s">
        <v>199</v>
      </c>
      <c r="D217" s="118">
        <v>0.157093</v>
      </c>
      <c r="E217" s="118">
        <v>0.157093</v>
      </c>
      <c r="F217" s="118">
        <v>0.157093</v>
      </c>
      <c r="G217" s="118">
        <v>0.157093</v>
      </c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</row>
    <row r="218" ht="18" customHeight="1" spans="1:19">
      <c r="A218" s="120" t="s">
        <v>201</v>
      </c>
      <c r="B218" s="120"/>
      <c r="C218" s="122" t="s">
        <v>202</v>
      </c>
      <c r="D218" s="118">
        <v>12.36</v>
      </c>
      <c r="E218" s="118">
        <v>12.36</v>
      </c>
      <c r="F218" s="118">
        <v>12.36</v>
      </c>
      <c r="G218" s="118">
        <v>12.36</v>
      </c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</row>
    <row r="219" ht="18" customHeight="1" spans="1:19">
      <c r="A219" s="120"/>
      <c r="B219" s="120" t="s">
        <v>189</v>
      </c>
      <c r="C219" s="122" t="s">
        <v>203</v>
      </c>
      <c r="D219" s="118">
        <v>0.54</v>
      </c>
      <c r="E219" s="118">
        <v>0.54</v>
      </c>
      <c r="F219" s="118">
        <v>0.54</v>
      </c>
      <c r="G219" s="118">
        <v>0.54</v>
      </c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</row>
    <row r="220" ht="18" customHeight="1" spans="1:19">
      <c r="A220" s="120"/>
      <c r="B220" s="120" t="s">
        <v>204</v>
      </c>
      <c r="C220" s="122" t="s">
        <v>205</v>
      </c>
      <c r="D220" s="118">
        <v>0.2</v>
      </c>
      <c r="E220" s="118">
        <v>0.2</v>
      </c>
      <c r="F220" s="118">
        <v>0.2</v>
      </c>
      <c r="G220" s="118">
        <v>0.2</v>
      </c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</row>
    <row r="221" ht="18" customHeight="1" spans="1:19">
      <c r="A221" s="120"/>
      <c r="B221" s="120" t="s">
        <v>129</v>
      </c>
      <c r="C221" s="122" t="s">
        <v>206</v>
      </c>
      <c r="D221" s="118">
        <v>0.56</v>
      </c>
      <c r="E221" s="118">
        <v>0.56</v>
      </c>
      <c r="F221" s="118">
        <v>0.56</v>
      </c>
      <c r="G221" s="118">
        <v>0.56</v>
      </c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</row>
    <row r="222" ht="18" customHeight="1" spans="1:19">
      <c r="A222" s="120"/>
      <c r="B222" s="120" t="s">
        <v>146</v>
      </c>
      <c r="C222" s="122" t="s">
        <v>208</v>
      </c>
      <c r="D222" s="118">
        <v>0.22</v>
      </c>
      <c r="E222" s="118">
        <v>0.22</v>
      </c>
      <c r="F222" s="118">
        <v>0.22</v>
      </c>
      <c r="G222" s="118">
        <v>0.22</v>
      </c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</row>
    <row r="223" ht="18" customHeight="1" spans="1:19">
      <c r="A223" s="120"/>
      <c r="B223" s="120" t="s">
        <v>209</v>
      </c>
      <c r="C223" s="122" t="s">
        <v>210</v>
      </c>
      <c r="D223" s="118">
        <v>0.14</v>
      </c>
      <c r="E223" s="118">
        <v>0.14</v>
      </c>
      <c r="F223" s="118">
        <v>0.14</v>
      </c>
      <c r="G223" s="118">
        <v>0.14</v>
      </c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</row>
    <row r="224" ht="18" customHeight="1" spans="1:19">
      <c r="A224" s="120"/>
      <c r="B224" s="120" t="s">
        <v>217</v>
      </c>
      <c r="C224" s="122" t="s">
        <v>218</v>
      </c>
      <c r="D224" s="118">
        <v>3.5</v>
      </c>
      <c r="E224" s="118">
        <v>3.5</v>
      </c>
      <c r="F224" s="118">
        <v>3.5</v>
      </c>
      <c r="G224" s="118">
        <v>3.5</v>
      </c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</row>
    <row r="225" ht="18" customHeight="1" spans="1:19">
      <c r="A225" s="120"/>
      <c r="B225" s="120" t="s">
        <v>211</v>
      </c>
      <c r="C225" s="122" t="s">
        <v>212</v>
      </c>
      <c r="D225" s="118">
        <v>1.8</v>
      </c>
      <c r="E225" s="118">
        <v>1.8</v>
      </c>
      <c r="F225" s="118">
        <v>1.8</v>
      </c>
      <c r="G225" s="118">
        <v>1.8</v>
      </c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</row>
    <row r="226" ht="18" customHeight="1" spans="1:19">
      <c r="A226" s="120"/>
      <c r="B226" s="120" t="s">
        <v>221</v>
      </c>
      <c r="C226" s="122" t="s">
        <v>222</v>
      </c>
      <c r="D226" s="118">
        <v>5.4</v>
      </c>
      <c r="E226" s="118">
        <v>5.4</v>
      </c>
      <c r="F226" s="118">
        <v>5.4</v>
      </c>
      <c r="G226" s="118">
        <v>5.4</v>
      </c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</row>
    <row r="227" ht="18" customHeight="1" spans="1:19">
      <c r="A227" s="120" t="s">
        <v>213</v>
      </c>
      <c r="B227" s="120"/>
      <c r="C227" s="122" t="s">
        <v>214</v>
      </c>
      <c r="D227" s="118">
        <v>5.4</v>
      </c>
      <c r="E227" s="118">
        <v>5.4</v>
      </c>
      <c r="F227" s="118">
        <v>5.4</v>
      </c>
      <c r="G227" s="118">
        <v>5.4</v>
      </c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</row>
    <row r="228" ht="18" customHeight="1" spans="1:19">
      <c r="A228" s="120"/>
      <c r="B228" s="120" t="s">
        <v>221</v>
      </c>
      <c r="C228" s="122" t="s">
        <v>234</v>
      </c>
      <c r="D228" s="118">
        <v>5.4</v>
      </c>
      <c r="E228" s="118">
        <v>5.4</v>
      </c>
      <c r="F228" s="118">
        <v>5.4</v>
      </c>
      <c r="G228" s="118">
        <v>5.4</v>
      </c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</row>
    <row r="229" ht="18" customHeight="1" spans="1:19">
      <c r="A229" s="117" t="s">
        <v>235</v>
      </c>
      <c r="B229" s="38"/>
      <c r="C229" s="38"/>
      <c r="D229" s="118">
        <v>45.509427</v>
      </c>
      <c r="E229" s="118">
        <v>45.509427</v>
      </c>
      <c r="F229" s="118">
        <v>45.509427</v>
      </c>
      <c r="G229" s="118">
        <v>45.509427</v>
      </c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</row>
    <row r="230" ht="18" customHeight="1" spans="1:19">
      <c r="A230" s="120" t="s">
        <v>187</v>
      </c>
      <c r="B230" s="120"/>
      <c r="C230" s="122" t="s">
        <v>188</v>
      </c>
      <c r="D230" s="118">
        <v>39.819427</v>
      </c>
      <c r="E230" s="118">
        <v>39.819427</v>
      </c>
      <c r="F230" s="118">
        <v>39.819427</v>
      </c>
      <c r="G230" s="118">
        <v>39.819427</v>
      </c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</row>
    <row r="231" ht="18" customHeight="1" spans="1:19">
      <c r="A231" s="120"/>
      <c r="B231" s="120" t="s">
        <v>189</v>
      </c>
      <c r="C231" s="122" t="s">
        <v>190</v>
      </c>
      <c r="D231" s="118">
        <v>7.4592</v>
      </c>
      <c r="E231" s="118">
        <v>7.4592</v>
      </c>
      <c r="F231" s="118">
        <v>7.4592</v>
      </c>
      <c r="G231" s="118">
        <v>7.4592</v>
      </c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</row>
    <row r="232" ht="18" customHeight="1" spans="1:19">
      <c r="A232" s="120"/>
      <c r="B232" s="120" t="s">
        <v>191</v>
      </c>
      <c r="C232" s="122" t="s">
        <v>192</v>
      </c>
      <c r="D232" s="118">
        <v>8.0028</v>
      </c>
      <c r="E232" s="118">
        <v>8.0028</v>
      </c>
      <c r="F232" s="118">
        <v>8.0028</v>
      </c>
      <c r="G232" s="118">
        <v>8.0028</v>
      </c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</row>
    <row r="233" ht="18" customHeight="1" spans="1:19">
      <c r="A233" s="120"/>
      <c r="B233" s="120" t="s">
        <v>204</v>
      </c>
      <c r="C233" s="122" t="s">
        <v>220</v>
      </c>
      <c r="D233" s="118">
        <v>14.4</v>
      </c>
      <c r="E233" s="118">
        <v>14.4</v>
      </c>
      <c r="F233" s="118">
        <v>14.4</v>
      </c>
      <c r="G233" s="118">
        <v>14.4</v>
      </c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</row>
    <row r="234" ht="18" customHeight="1" spans="1:19">
      <c r="A234" s="120"/>
      <c r="B234" s="120" t="s">
        <v>195</v>
      </c>
      <c r="C234" s="122" t="s">
        <v>196</v>
      </c>
      <c r="D234" s="118">
        <v>4.18944</v>
      </c>
      <c r="E234" s="118">
        <v>4.18944</v>
      </c>
      <c r="F234" s="118">
        <v>4.18944</v>
      </c>
      <c r="G234" s="118">
        <v>4.18944</v>
      </c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</row>
    <row r="235" ht="18" customHeight="1" spans="1:19">
      <c r="A235" s="120"/>
      <c r="B235" s="120" t="s">
        <v>128</v>
      </c>
      <c r="C235" s="122" t="s">
        <v>197</v>
      </c>
      <c r="D235" s="118">
        <v>1.675776</v>
      </c>
      <c r="E235" s="118">
        <v>1.675776</v>
      </c>
      <c r="F235" s="118">
        <v>1.675776</v>
      </c>
      <c r="G235" s="118">
        <v>1.675776</v>
      </c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</row>
    <row r="236" ht="18" customHeight="1" spans="1:19">
      <c r="A236" s="120"/>
      <c r="B236" s="120" t="s">
        <v>129</v>
      </c>
      <c r="C236" s="122" t="s">
        <v>198</v>
      </c>
      <c r="D236" s="118">
        <v>1.04736</v>
      </c>
      <c r="E236" s="118">
        <v>1.04736</v>
      </c>
      <c r="F236" s="118">
        <v>1.04736</v>
      </c>
      <c r="G236" s="118">
        <v>1.04736</v>
      </c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</row>
    <row r="237" ht="18" customHeight="1" spans="1:19">
      <c r="A237" s="120"/>
      <c r="B237" s="120" t="s">
        <v>130</v>
      </c>
      <c r="C237" s="122" t="s">
        <v>199</v>
      </c>
      <c r="D237" s="118">
        <v>0.344851</v>
      </c>
      <c r="E237" s="118">
        <v>0.344851</v>
      </c>
      <c r="F237" s="118">
        <v>0.344851</v>
      </c>
      <c r="G237" s="118">
        <v>0.344851</v>
      </c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</row>
    <row r="238" ht="18" customHeight="1" spans="1:19">
      <c r="A238" s="120"/>
      <c r="B238" s="120" t="s">
        <v>131</v>
      </c>
      <c r="C238" s="122" t="s">
        <v>200</v>
      </c>
      <c r="D238" s="118">
        <v>2.7</v>
      </c>
      <c r="E238" s="118">
        <v>2.7</v>
      </c>
      <c r="F238" s="118">
        <v>2.7</v>
      </c>
      <c r="G238" s="118">
        <v>2.7</v>
      </c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</row>
    <row r="239" ht="18" customHeight="1" spans="1:19">
      <c r="A239" s="120" t="s">
        <v>201</v>
      </c>
      <c r="B239" s="120"/>
      <c r="C239" s="122" t="s">
        <v>202</v>
      </c>
      <c r="D239" s="118">
        <v>5.69</v>
      </c>
      <c r="E239" s="118">
        <v>5.69</v>
      </c>
      <c r="F239" s="118">
        <v>5.69</v>
      </c>
      <c r="G239" s="118">
        <v>5.69</v>
      </c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</row>
    <row r="240" ht="18" customHeight="1" spans="1:19">
      <c r="A240" s="120"/>
      <c r="B240" s="120" t="s">
        <v>189</v>
      </c>
      <c r="C240" s="122" t="s">
        <v>203</v>
      </c>
      <c r="D240" s="118">
        <v>0.66</v>
      </c>
      <c r="E240" s="118">
        <v>0.66</v>
      </c>
      <c r="F240" s="118">
        <v>0.66</v>
      </c>
      <c r="G240" s="118">
        <v>0.66</v>
      </c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</row>
    <row r="241" ht="18" customHeight="1" spans="1:19">
      <c r="A241" s="120"/>
      <c r="B241" s="120" t="s">
        <v>204</v>
      </c>
      <c r="C241" s="122" t="s">
        <v>205</v>
      </c>
      <c r="D241" s="118">
        <v>0.2</v>
      </c>
      <c r="E241" s="118">
        <v>0.2</v>
      </c>
      <c r="F241" s="118">
        <v>0.2</v>
      </c>
      <c r="G241" s="118">
        <v>0.2</v>
      </c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</row>
    <row r="242" ht="18" customHeight="1" spans="1:19">
      <c r="A242" s="120"/>
      <c r="B242" s="120" t="s">
        <v>129</v>
      </c>
      <c r="C242" s="122" t="s">
        <v>206</v>
      </c>
      <c r="D242" s="118">
        <v>0.69</v>
      </c>
      <c r="E242" s="118">
        <v>0.69</v>
      </c>
      <c r="F242" s="118">
        <v>0.69</v>
      </c>
      <c r="G242" s="118">
        <v>0.69</v>
      </c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</row>
    <row r="243" ht="18" customHeight="1" spans="1:19">
      <c r="A243" s="120"/>
      <c r="B243" s="120" t="s">
        <v>144</v>
      </c>
      <c r="C243" s="122" t="s">
        <v>207</v>
      </c>
      <c r="D243" s="118">
        <v>3.6</v>
      </c>
      <c r="E243" s="118">
        <v>3.6</v>
      </c>
      <c r="F243" s="118">
        <v>3.6</v>
      </c>
      <c r="G243" s="118">
        <v>3.6</v>
      </c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</row>
    <row r="244" ht="18" customHeight="1" spans="1:19">
      <c r="A244" s="120"/>
      <c r="B244" s="120" t="s">
        <v>146</v>
      </c>
      <c r="C244" s="122" t="s">
        <v>208</v>
      </c>
      <c r="D244" s="118">
        <v>0.33</v>
      </c>
      <c r="E244" s="118">
        <v>0.33</v>
      </c>
      <c r="F244" s="118">
        <v>0.33</v>
      </c>
      <c r="G244" s="118">
        <v>0.33</v>
      </c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</row>
    <row r="245" ht="18" customHeight="1" spans="1:19">
      <c r="A245" s="120"/>
      <c r="B245" s="120" t="s">
        <v>209</v>
      </c>
      <c r="C245" s="122" t="s">
        <v>210</v>
      </c>
      <c r="D245" s="118">
        <v>0.21</v>
      </c>
      <c r="E245" s="118">
        <v>0.21</v>
      </c>
      <c r="F245" s="118">
        <v>0.21</v>
      </c>
      <c r="G245" s="118">
        <v>0.21</v>
      </c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</row>
    <row r="246" ht="18" customHeight="1" spans="1:19">
      <c r="A246" s="117" t="s">
        <v>236</v>
      </c>
      <c r="B246" s="38"/>
      <c r="C246" s="38"/>
      <c r="D246" s="118">
        <v>50.801659</v>
      </c>
      <c r="E246" s="118">
        <v>50.801659</v>
      </c>
      <c r="F246" s="118">
        <v>50.801659</v>
      </c>
      <c r="G246" s="118">
        <v>50.801659</v>
      </c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</row>
    <row r="247" ht="18" customHeight="1" spans="1:19">
      <c r="A247" s="120" t="s">
        <v>187</v>
      </c>
      <c r="B247" s="120"/>
      <c r="C247" s="122" t="s">
        <v>188</v>
      </c>
      <c r="D247" s="118">
        <v>41.251659</v>
      </c>
      <c r="E247" s="118">
        <v>41.251659</v>
      </c>
      <c r="F247" s="118">
        <v>41.251659</v>
      </c>
      <c r="G247" s="118">
        <v>41.251659</v>
      </c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</row>
    <row r="248" ht="18" customHeight="1" spans="1:19">
      <c r="A248" s="120"/>
      <c r="B248" s="120" t="s">
        <v>189</v>
      </c>
      <c r="C248" s="122" t="s">
        <v>190</v>
      </c>
      <c r="D248" s="118">
        <v>8.2716</v>
      </c>
      <c r="E248" s="118">
        <v>8.2716</v>
      </c>
      <c r="F248" s="118">
        <v>8.2716</v>
      </c>
      <c r="G248" s="118">
        <v>8.2716</v>
      </c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</row>
    <row r="249" ht="18" customHeight="1" spans="1:19">
      <c r="A249" s="120"/>
      <c r="B249" s="120" t="s">
        <v>191</v>
      </c>
      <c r="C249" s="122" t="s">
        <v>192</v>
      </c>
      <c r="D249" s="118">
        <v>7.3092</v>
      </c>
      <c r="E249" s="118">
        <v>7.3092</v>
      </c>
      <c r="F249" s="118">
        <v>7.3092</v>
      </c>
      <c r="G249" s="118">
        <v>7.3092</v>
      </c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</row>
    <row r="250" ht="18" customHeight="1" spans="1:19">
      <c r="A250" s="120"/>
      <c r="B250" s="120" t="s">
        <v>204</v>
      </c>
      <c r="C250" s="122" t="s">
        <v>220</v>
      </c>
      <c r="D250" s="118">
        <v>14.4</v>
      </c>
      <c r="E250" s="118">
        <v>14.4</v>
      </c>
      <c r="F250" s="118">
        <v>14.4</v>
      </c>
      <c r="G250" s="118">
        <v>14.4</v>
      </c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</row>
    <row r="251" ht="18" customHeight="1" spans="1:19">
      <c r="A251" s="120"/>
      <c r="B251" s="120" t="s">
        <v>195</v>
      </c>
      <c r="C251" s="122" t="s">
        <v>196</v>
      </c>
      <c r="D251" s="118">
        <v>4.41226</v>
      </c>
      <c r="E251" s="118">
        <v>4.41226</v>
      </c>
      <c r="F251" s="118">
        <v>4.41226</v>
      </c>
      <c r="G251" s="118">
        <v>4.41226</v>
      </c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</row>
    <row r="252" ht="18" customHeight="1" spans="1:19">
      <c r="A252" s="120"/>
      <c r="B252" s="120" t="s">
        <v>128</v>
      </c>
      <c r="C252" s="122" t="s">
        <v>197</v>
      </c>
      <c r="D252" s="118">
        <v>1.764904</v>
      </c>
      <c r="E252" s="118">
        <v>1.764904</v>
      </c>
      <c r="F252" s="118">
        <v>1.764904</v>
      </c>
      <c r="G252" s="118">
        <v>1.764904</v>
      </c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</row>
    <row r="253" ht="18" customHeight="1" spans="1:19">
      <c r="A253" s="120"/>
      <c r="B253" s="120" t="s">
        <v>129</v>
      </c>
      <c r="C253" s="122" t="s">
        <v>198</v>
      </c>
      <c r="D253" s="118">
        <v>1.103065</v>
      </c>
      <c r="E253" s="118">
        <v>1.103065</v>
      </c>
      <c r="F253" s="118">
        <v>1.103065</v>
      </c>
      <c r="G253" s="118">
        <v>1.103065</v>
      </c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</row>
    <row r="254" ht="18" customHeight="1" spans="1:19">
      <c r="A254" s="120"/>
      <c r="B254" s="120" t="s">
        <v>130</v>
      </c>
      <c r="C254" s="122" t="s">
        <v>199</v>
      </c>
      <c r="D254" s="118">
        <v>0.35943</v>
      </c>
      <c r="E254" s="118">
        <v>0.35943</v>
      </c>
      <c r="F254" s="118">
        <v>0.35943</v>
      </c>
      <c r="G254" s="118">
        <v>0.35943</v>
      </c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</row>
    <row r="255" ht="18" customHeight="1" spans="1:19">
      <c r="A255" s="120"/>
      <c r="B255" s="120" t="s">
        <v>131</v>
      </c>
      <c r="C255" s="122" t="s">
        <v>200</v>
      </c>
      <c r="D255" s="118">
        <v>3.6312</v>
      </c>
      <c r="E255" s="118">
        <v>3.6312</v>
      </c>
      <c r="F255" s="118">
        <v>3.6312</v>
      </c>
      <c r="G255" s="118">
        <v>3.6312</v>
      </c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</row>
    <row r="256" ht="18" customHeight="1" spans="1:19">
      <c r="A256" s="120" t="s">
        <v>201</v>
      </c>
      <c r="B256" s="120"/>
      <c r="C256" s="122" t="s">
        <v>202</v>
      </c>
      <c r="D256" s="118">
        <v>5.59</v>
      </c>
      <c r="E256" s="118">
        <v>5.59</v>
      </c>
      <c r="F256" s="118">
        <v>5.59</v>
      </c>
      <c r="G256" s="118">
        <v>5.59</v>
      </c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</row>
    <row r="257" ht="18" customHeight="1" spans="1:19">
      <c r="A257" s="120"/>
      <c r="B257" s="120" t="s">
        <v>189</v>
      </c>
      <c r="C257" s="122" t="s">
        <v>203</v>
      </c>
      <c r="D257" s="118">
        <v>0.66</v>
      </c>
      <c r="E257" s="118">
        <v>0.66</v>
      </c>
      <c r="F257" s="118">
        <v>0.66</v>
      </c>
      <c r="G257" s="118">
        <v>0.66</v>
      </c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</row>
    <row r="258" ht="18" customHeight="1" spans="1:19">
      <c r="A258" s="120"/>
      <c r="B258" s="120" t="s">
        <v>204</v>
      </c>
      <c r="C258" s="122" t="s">
        <v>205</v>
      </c>
      <c r="D258" s="118">
        <v>0.2</v>
      </c>
      <c r="E258" s="118">
        <v>0.2</v>
      </c>
      <c r="F258" s="118">
        <v>0.2</v>
      </c>
      <c r="G258" s="118">
        <v>0.2</v>
      </c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</row>
    <row r="259" ht="18" customHeight="1" spans="1:19">
      <c r="A259" s="120"/>
      <c r="B259" s="120" t="s">
        <v>129</v>
      </c>
      <c r="C259" s="122" t="s">
        <v>206</v>
      </c>
      <c r="D259" s="118">
        <v>0.69</v>
      </c>
      <c r="E259" s="118">
        <v>0.69</v>
      </c>
      <c r="F259" s="118">
        <v>0.69</v>
      </c>
      <c r="G259" s="118">
        <v>0.69</v>
      </c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</row>
    <row r="260" ht="18" customHeight="1" spans="1:19">
      <c r="A260" s="120"/>
      <c r="B260" s="120" t="s">
        <v>146</v>
      </c>
      <c r="C260" s="122" t="s">
        <v>208</v>
      </c>
      <c r="D260" s="118">
        <v>0.33</v>
      </c>
      <c r="E260" s="118">
        <v>0.33</v>
      </c>
      <c r="F260" s="118">
        <v>0.33</v>
      </c>
      <c r="G260" s="118">
        <v>0.33</v>
      </c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</row>
    <row r="261" ht="18" customHeight="1" spans="1:19">
      <c r="A261" s="120"/>
      <c r="B261" s="120" t="s">
        <v>209</v>
      </c>
      <c r="C261" s="122" t="s">
        <v>210</v>
      </c>
      <c r="D261" s="118">
        <v>0.21</v>
      </c>
      <c r="E261" s="118">
        <v>0.21</v>
      </c>
      <c r="F261" s="118">
        <v>0.21</v>
      </c>
      <c r="G261" s="118">
        <v>0.21</v>
      </c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</row>
    <row r="262" ht="18" customHeight="1" spans="1:19">
      <c r="A262" s="120"/>
      <c r="B262" s="120" t="s">
        <v>217</v>
      </c>
      <c r="C262" s="122" t="s">
        <v>218</v>
      </c>
      <c r="D262" s="118">
        <v>3.5</v>
      </c>
      <c r="E262" s="118">
        <v>3.5</v>
      </c>
      <c r="F262" s="118">
        <v>3.5</v>
      </c>
      <c r="G262" s="118">
        <v>3.5</v>
      </c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</row>
    <row r="263" ht="18" customHeight="1" spans="1:19">
      <c r="A263" s="120" t="s">
        <v>213</v>
      </c>
      <c r="B263" s="120"/>
      <c r="C263" s="122" t="s">
        <v>214</v>
      </c>
      <c r="D263" s="118">
        <v>3.96</v>
      </c>
      <c r="E263" s="118">
        <v>3.96</v>
      </c>
      <c r="F263" s="118">
        <v>3.96</v>
      </c>
      <c r="G263" s="118">
        <v>3.96</v>
      </c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</row>
    <row r="264" ht="18" customHeight="1" spans="1:19">
      <c r="A264" s="120"/>
      <c r="B264" s="120" t="s">
        <v>237</v>
      </c>
      <c r="C264" s="122" t="s">
        <v>238</v>
      </c>
      <c r="D264" s="118">
        <v>3.96</v>
      </c>
      <c r="E264" s="118">
        <v>3.96</v>
      </c>
      <c r="F264" s="118">
        <v>3.96</v>
      </c>
      <c r="G264" s="118">
        <v>3.96</v>
      </c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</row>
    <row r="265" ht="18" customHeight="1" spans="1:19">
      <c r="A265" s="117" t="s">
        <v>239</v>
      </c>
      <c r="B265" s="38"/>
      <c r="C265" s="38"/>
      <c r="D265" s="118">
        <v>394.769521</v>
      </c>
      <c r="E265" s="118">
        <v>394.769521</v>
      </c>
      <c r="F265" s="118">
        <v>394.769521</v>
      </c>
      <c r="G265" s="118">
        <v>394.769521</v>
      </c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</row>
    <row r="266" ht="18" customHeight="1" spans="1:19">
      <c r="A266" s="120" t="s">
        <v>187</v>
      </c>
      <c r="B266" s="120"/>
      <c r="C266" s="122" t="s">
        <v>188</v>
      </c>
      <c r="D266" s="118">
        <v>248.817841</v>
      </c>
      <c r="E266" s="118">
        <v>248.817841</v>
      </c>
      <c r="F266" s="118">
        <v>248.817841</v>
      </c>
      <c r="G266" s="118">
        <v>248.817841</v>
      </c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</row>
    <row r="267" ht="18" customHeight="1" spans="1:19">
      <c r="A267" s="120"/>
      <c r="B267" s="120" t="s">
        <v>189</v>
      </c>
      <c r="C267" s="122" t="s">
        <v>190</v>
      </c>
      <c r="D267" s="118">
        <v>47.3268</v>
      </c>
      <c r="E267" s="118">
        <v>47.3268</v>
      </c>
      <c r="F267" s="118">
        <v>47.3268</v>
      </c>
      <c r="G267" s="118">
        <v>47.3268</v>
      </c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</row>
    <row r="268" ht="18" customHeight="1" spans="1:19">
      <c r="A268" s="120"/>
      <c r="B268" s="120" t="s">
        <v>191</v>
      </c>
      <c r="C268" s="122" t="s">
        <v>192</v>
      </c>
      <c r="D268" s="118">
        <v>97.22592</v>
      </c>
      <c r="E268" s="118">
        <v>97.22592</v>
      </c>
      <c r="F268" s="118">
        <v>97.22592</v>
      </c>
      <c r="G268" s="118">
        <v>97.22592</v>
      </c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</row>
    <row r="269" ht="18" customHeight="1" spans="1:19">
      <c r="A269" s="120"/>
      <c r="B269" s="120" t="s">
        <v>193</v>
      </c>
      <c r="C269" s="122" t="s">
        <v>194</v>
      </c>
      <c r="D269" s="118">
        <v>36</v>
      </c>
      <c r="E269" s="118">
        <v>36</v>
      </c>
      <c r="F269" s="118">
        <v>36</v>
      </c>
      <c r="G269" s="118">
        <v>36</v>
      </c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</row>
    <row r="270" ht="18" customHeight="1" spans="1:19">
      <c r="A270" s="120"/>
      <c r="B270" s="120" t="s">
        <v>195</v>
      </c>
      <c r="C270" s="122" t="s">
        <v>196</v>
      </c>
      <c r="D270" s="118">
        <v>24.37694</v>
      </c>
      <c r="E270" s="118">
        <v>24.37694</v>
      </c>
      <c r="F270" s="118">
        <v>24.37694</v>
      </c>
      <c r="G270" s="118">
        <v>24.37694</v>
      </c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</row>
    <row r="271" ht="18" customHeight="1" spans="1:19">
      <c r="A271" s="120"/>
      <c r="B271" s="120" t="s">
        <v>128</v>
      </c>
      <c r="C271" s="122" t="s">
        <v>197</v>
      </c>
      <c r="D271" s="118">
        <v>9.750776</v>
      </c>
      <c r="E271" s="118">
        <v>9.750776</v>
      </c>
      <c r="F271" s="118">
        <v>9.750776</v>
      </c>
      <c r="G271" s="118">
        <v>9.750776</v>
      </c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</row>
    <row r="272" ht="18" customHeight="1" spans="1:19">
      <c r="A272" s="120"/>
      <c r="B272" s="120" t="s">
        <v>129</v>
      </c>
      <c r="C272" s="122" t="s">
        <v>198</v>
      </c>
      <c r="D272" s="118">
        <v>8.889343</v>
      </c>
      <c r="E272" s="118">
        <v>8.889343</v>
      </c>
      <c r="F272" s="118">
        <v>8.889343</v>
      </c>
      <c r="G272" s="118">
        <v>8.889343</v>
      </c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</row>
    <row r="273" ht="18" customHeight="1" spans="1:19">
      <c r="A273" s="120"/>
      <c r="B273" s="120" t="s">
        <v>130</v>
      </c>
      <c r="C273" s="122" t="s">
        <v>199</v>
      </c>
      <c r="D273" s="118">
        <v>1.502462</v>
      </c>
      <c r="E273" s="118">
        <v>1.502462</v>
      </c>
      <c r="F273" s="118">
        <v>1.502462</v>
      </c>
      <c r="G273" s="118">
        <v>1.502462</v>
      </c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</row>
    <row r="274" ht="18" customHeight="1" spans="1:19">
      <c r="A274" s="120"/>
      <c r="B274" s="120" t="s">
        <v>131</v>
      </c>
      <c r="C274" s="122" t="s">
        <v>200</v>
      </c>
      <c r="D274" s="118">
        <v>23.7456</v>
      </c>
      <c r="E274" s="118">
        <v>23.7456</v>
      </c>
      <c r="F274" s="118">
        <v>23.7456</v>
      </c>
      <c r="G274" s="118">
        <v>23.7456</v>
      </c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</row>
    <row r="275" ht="18" customHeight="1" spans="1:19">
      <c r="A275" s="120" t="s">
        <v>201</v>
      </c>
      <c r="B275" s="120"/>
      <c r="C275" s="122" t="s">
        <v>202</v>
      </c>
      <c r="D275" s="118">
        <v>118.1304</v>
      </c>
      <c r="E275" s="118">
        <v>118.1304</v>
      </c>
      <c r="F275" s="118">
        <v>118.1304</v>
      </c>
      <c r="G275" s="118">
        <v>118.1304</v>
      </c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</row>
    <row r="276" ht="18" customHeight="1" spans="1:19">
      <c r="A276" s="120"/>
      <c r="B276" s="120" t="s">
        <v>189</v>
      </c>
      <c r="C276" s="122" t="s">
        <v>203</v>
      </c>
      <c r="D276" s="118">
        <v>24.05</v>
      </c>
      <c r="E276" s="118">
        <v>24.05</v>
      </c>
      <c r="F276" s="118">
        <v>24.05</v>
      </c>
      <c r="G276" s="118">
        <v>24.05</v>
      </c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</row>
    <row r="277" ht="18" customHeight="1" spans="1:19">
      <c r="A277" s="120"/>
      <c r="B277" s="120" t="s">
        <v>204</v>
      </c>
      <c r="C277" s="122" t="s">
        <v>205</v>
      </c>
      <c r="D277" s="118">
        <v>1.6</v>
      </c>
      <c r="E277" s="118">
        <v>1.6</v>
      </c>
      <c r="F277" s="118">
        <v>1.6</v>
      </c>
      <c r="G277" s="118">
        <v>1.6</v>
      </c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</row>
    <row r="278" ht="18" customHeight="1" spans="1:19">
      <c r="A278" s="120"/>
      <c r="B278" s="120" t="s">
        <v>129</v>
      </c>
      <c r="C278" s="122" t="s">
        <v>206</v>
      </c>
      <c r="D278" s="118">
        <v>4.2</v>
      </c>
      <c r="E278" s="118">
        <v>4.2</v>
      </c>
      <c r="F278" s="118">
        <v>4.2</v>
      </c>
      <c r="G278" s="118">
        <v>4.2</v>
      </c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</row>
    <row r="279" ht="18" customHeight="1" spans="1:19">
      <c r="A279" s="120"/>
      <c r="B279" s="120" t="s">
        <v>133</v>
      </c>
      <c r="C279" s="122" t="s">
        <v>240</v>
      </c>
      <c r="D279" s="118">
        <v>17</v>
      </c>
      <c r="E279" s="118">
        <v>17</v>
      </c>
      <c r="F279" s="118">
        <v>17</v>
      </c>
      <c r="G279" s="118">
        <v>17</v>
      </c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</row>
    <row r="280" ht="18" customHeight="1" spans="1:19">
      <c r="A280" s="120"/>
      <c r="B280" s="120" t="s">
        <v>135</v>
      </c>
      <c r="C280" s="122" t="s">
        <v>241</v>
      </c>
      <c r="D280" s="118">
        <v>17</v>
      </c>
      <c r="E280" s="118">
        <v>17</v>
      </c>
      <c r="F280" s="118">
        <v>17</v>
      </c>
      <c r="G280" s="118">
        <v>17</v>
      </c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</row>
    <row r="281" ht="18" customHeight="1" spans="1:19">
      <c r="A281" s="120"/>
      <c r="B281" s="120" t="s">
        <v>144</v>
      </c>
      <c r="C281" s="122" t="s">
        <v>207</v>
      </c>
      <c r="D281" s="118">
        <v>34.8204</v>
      </c>
      <c r="E281" s="118">
        <v>34.8204</v>
      </c>
      <c r="F281" s="118">
        <v>34.8204</v>
      </c>
      <c r="G281" s="118">
        <v>34.8204</v>
      </c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</row>
    <row r="282" ht="18" customHeight="1" spans="1:19">
      <c r="A282" s="120"/>
      <c r="B282" s="120" t="s">
        <v>146</v>
      </c>
      <c r="C282" s="122" t="s">
        <v>208</v>
      </c>
      <c r="D282" s="118">
        <v>1.65</v>
      </c>
      <c r="E282" s="118">
        <v>1.65</v>
      </c>
      <c r="F282" s="118">
        <v>1.65</v>
      </c>
      <c r="G282" s="118">
        <v>1.65</v>
      </c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</row>
    <row r="283" ht="18" customHeight="1" spans="1:19">
      <c r="A283" s="120"/>
      <c r="B283" s="120" t="s">
        <v>209</v>
      </c>
      <c r="C283" s="122" t="s">
        <v>210</v>
      </c>
      <c r="D283" s="118">
        <v>1.05</v>
      </c>
      <c r="E283" s="118">
        <v>1.05</v>
      </c>
      <c r="F283" s="118">
        <v>1.05</v>
      </c>
      <c r="G283" s="118">
        <v>1.05</v>
      </c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</row>
    <row r="284" ht="18" customHeight="1" spans="1:19">
      <c r="A284" s="120"/>
      <c r="B284" s="120" t="s">
        <v>217</v>
      </c>
      <c r="C284" s="122" t="s">
        <v>218</v>
      </c>
      <c r="D284" s="118">
        <v>3.5</v>
      </c>
      <c r="E284" s="118">
        <v>3.5</v>
      </c>
      <c r="F284" s="118">
        <v>3.5</v>
      </c>
      <c r="G284" s="118">
        <v>3.5</v>
      </c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</row>
    <row r="285" ht="18" customHeight="1" spans="1:19">
      <c r="A285" s="120"/>
      <c r="B285" s="120" t="s">
        <v>211</v>
      </c>
      <c r="C285" s="122" t="s">
        <v>212</v>
      </c>
      <c r="D285" s="118">
        <v>13.26</v>
      </c>
      <c r="E285" s="118">
        <v>13.26</v>
      </c>
      <c r="F285" s="118">
        <v>13.26</v>
      </c>
      <c r="G285" s="118">
        <v>13.26</v>
      </c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</row>
    <row r="286" ht="18" customHeight="1" spans="1:19">
      <c r="A286" s="120" t="s">
        <v>213</v>
      </c>
      <c r="B286" s="120"/>
      <c r="C286" s="122" t="s">
        <v>214</v>
      </c>
      <c r="D286" s="118">
        <v>27.82128</v>
      </c>
      <c r="E286" s="118">
        <v>27.82128</v>
      </c>
      <c r="F286" s="118">
        <v>27.82128</v>
      </c>
      <c r="G286" s="118">
        <v>27.82128</v>
      </c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</row>
    <row r="287" ht="18" customHeight="1" spans="1:19">
      <c r="A287" s="120"/>
      <c r="B287" s="120" t="s">
        <v>189</v>
      </c>
      <c r="C287" s="122" t="s">
        <v>242</v>
      </c>
      <c r="D287" s="118">
        <v>11.19528</v>
      </c>
      <c r="E287" s="118">
        <v>11.19528</v>
      </c>
      <c r="F287" s="118">
        <v>11.19528</v>
      </c>
      <c r="G287" s="118">
        <v>11.19528</v>
      </c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</row>
    <row r="288" ht="18" customHeight="1" spans="1:19">
      <c r="A288" s="120"/>
      <c r="B288" s="120" t="s">
        <v>191</v>
      </c>
      <c r="C288" s="122" t="s">
        <v>215</v>
      </c>
      <c r="D288" s="118">
        <v>12.96</v>
      </c>
      <c r="E288" s="118">
        <v>12.96</v>
      </c>
      <c r="F288" s="118">
        <v>12.96</v>
      </c>
      <c r="G288" s="118">
        <v>12.96</v>
      </c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</row>
    <row r="289" ht="18" customHeight="1" spans="1:19">
      <c r="A289" s="120"/>
      <c r="B289" s="120" t="s">
        <v>237</v>
      </c>
      <c r="C289" s="122" t="s">
        <v>238</v>
      </c>
      <c r="D289" s="118">
        <v>3.666</v>
      </c>
      <c r="E289" s="118">
        <v>3.666</v>
      </c>
      <c r="F289" s="118">
        <v>3.666</v>
      </c>
      <c r="G289" s="118">
        <v>3.666</v>
      </c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</row>
    <row r="290" ht="18" customHeight="1" spans="1:19">
      <c r="A290" s="117" t="s">
        <v>243</v>
      </c>
      <c r="B290" s="38"/>
      <c r="C290" s="38"/>
      <c r="D290" s="118">
        <v>262.2868</v>
      </c>
      <c r="E290" s="118">
        <v>262.2868</v>
      </c>
      <c r="F290" s="118">
        <v>262.2868</v>
      </c>
      <c r="G290" s="118">
        <v>262.2868</v>
      </c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</row>
    <row r="291" ht="18" customHeight="1" spans="1:19">
      <c r="A291" s="120" t="s">
        <v>201</v>
      </c>
      <c r="B291" s="120"/>
      <c r="C291" s="122" t="s">
        <v>202</v>
      </c>
      <c r="D291" s="118">
        <v>39.66</v>
      </c>
      <c r="E291" s="118">
        <v>39.66</v>
      </c>
      <c r="F291" s="118">
        <v>39.66</v>
      </c>
      <c r="G291" s="118">
        <v>39.66</v>
      </c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</row>
    <row r="292" ht="18" customHeight="1" spans="1:19">
      <c r="A292" s="120"/>
      <c r="B292" s="120" t="s">
        <v>189</v>
      </c>
      <c r="C292" s="122" t="s">
        <v>203</v>
      </c>
      <c r="D292" s="118">
        <v>38.96</v>
      </c>
      <c r="E292" s="118">
        <v>38.96</v>
      </c>
      <c r="F292" s="118">
        <v>38.96</v>
      </c>
      <c r="G292" s="118">
        <v>38.96</v>
      </c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</row>
    <row r="293" ht="18" customHeight="1" spans="1:19">
      <c r="A293" s="120"/>
      <c r="B293" s="120" t="s">
        <v>204</v>
      </c>
      <c r="C293" s="122" t="s">
        <v>205</v>
      </c>
      <c r="D293" s="118">
        <v>0.7</v>
      </c>
      <c r="E293" s="118">
        <v>0.7</v>
      </c>
      <c r="F293" s="118">
        <v>0.7</v>
      </c>
      <c r="G293" s="118">
        <v>0.7</v>
      </c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</row>
    <row r="294" ht="18" customHeight="1" spans="1:19">
      <c r="A294" s="120" t="s">
        <v>213</v>
      </c>
      <c r="B294" s="120"/>
      <c r="C294" s="122" t="s">
        <v>214</v>
      </c>
      <c r="D294" s="118">
        <v>222.6268</v>
      </c>
      <c r="E294" s="118">
        <v>222.6268</v>
      </c>
      <c r="F294" s="118">
        <v>222.6268</v>
      </c>
      <c r="G294" s="118">
        <v>222.6268</v>
      </c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</row>
    <row r="295" ht="18" customHeight="1" spans="1:19">
      <c r="A295" s="120"/>
      <c r="B295" s="120" t="s">
        <v>237</v>
      </c>
      <c r="C295" s="122" t="s">
        <v>238</v>
      </c>
      <c r="D295" s="118">
        <v>208.6268</v>
      </c>
      <c r="E295" s="118">
        <v>208.6268</v>
      </c>
      <c r="F295" s="118">
        <v>208.6268</v>
      </c>
      <c r="G295" s="118">
        <v>208.6268</v>
      </c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</row>
    <row r="296" ht="18" customHeight="1" spans="1:19">
      <c r="A296" s="120"/>
      <c r="B296" s="120" t="s">
        <v>244</v>
      </c>
      <c r="C296" s="122" t="s">
        <v>245</v>
      </c>
      <c r="D296" s="118">
        <v>14</v>
      </c>
      <c r="E296" s="118">
        <v>14</v>
      </c>
      <c r="F296" s="118">
        <v>14</v>
      </c>
      <c r="G296" s="118">
        <v>14</v>
      </c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</row>
    <row r="297" ht="18" customHeight="1" spans="1:19">
      <c r="A297" s="117" t="s">
        <v>246</v>
      </c>
      <c r="B297" s="38"/>
      <c r="C297" s="38"/>
      <c r="D297" s="118">
        <v>123.304121</v>
      </c>
      <c r="E297" s="118">
        <v>123.304121</v>
      </c>
      <c r="F297" s="118">
        <v>123.304121</v>
      </c>
      <c r="G297" s="118">
        <v>123.304121</v>
      </c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</row>
    <row r="298" ht="18" customHeight="1" spans="1:19">
      <c r="A298" s="120" t="s">
        <v>187</v>
      </c>
      <c r="B298" s="120"/>
      <c r="C298" s="122" t="s">
        <v>188</v>
      </c>
      <c r="D298" s="118">
        <v>109.544921</v>
      </c>
      <c r="E298" s="118">
        <v>109.544921</v>
      </c>
      <c r="F298" s="118">
        <v>109.544921</v>
      </c>
      <c r="G298" s="118">
        <v>109.544921</v>
      </c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</row>
    <row r="299" ht="18" customHeight="1" spans="1:19">
      <c r="A299" s="120"/>
      <c r="B299" s="120" t="s">
        <v>189</v>
      </c>
      <c r="C299" s="122" t="s">
        <v>190</v>
      </c>
      <c r="D299" s="118">
        <v>21.0432</v>
      </c>
      <c r="E299" s="118">
        <v>21.0432</v>
      </c>
      <c r="F299" s="118">
        <v>21.0432</v>
      </c>
      <c r="G299" s="118">
        <v>21.0432</v>
      </c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</row>
    <row r="300" ht="18" customHeight="1" spans="1:19">
      <c r="A300" s="120"/>
      <c r="B300" s="120" t="s">
        <v>191</v>
      </c>
      <c r="C300" s="122" t="s">
        <v>192</v>
      </c>
      <c r="D300" s="118">
        <v>20.166</v>
      </c>
      <c r="E300" s="118">
        <v>20.166</v>
      </c>
      <c r="F300" s="118">
        <v>20.166</v>
      </c>
      <c r="G300" s="118">
        <v>20.166</v>
      </c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</row>
    <row r="301" ht="18" customHeight="1" spans="1:19">
      <c r="A301" s="120"/>
      <c r="B301" s="120" t="s">
        <v>204</v>
      </c>
      <c r="C301" s="122" t="s">
        <v>220</v>
      </c>
      <c r="D301" s="118">
        <v>38.4</v>
      </c>
      <c r="E301" s="118">
        <v>38.4</v>
      </c>
      <c r="F301" s="118">
        <v>38.4</v>
      </c>
      <c r="G301" s="118">
        <v>38.4</v>
      </c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</row>
    <row r="302" ht="18" customHeight="1" spans="1:19">
      <c r="A302" s="120"/>
      <c r="B302" s="120" t="s">
        <v>195</v>
      </c>
      <c r="C302" s="122" t="s">
        <v>196</v>
      </c>
      <c r="D302" s="118">
        <v>11.42024</v>
      </c>
      <c r="E302" s="118">
        <v>11.42024</v>
      </c>
      <c r="F302" s="118">
        <v>11.42024</v>
      </c>
      <c r="G302" s="118">
        <v>11.42024</v>
      </c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</row>
    <row r="303" ht="18" customHeight="1" spans="1:19">
      <c r="A303" s="120"/>
      <c r="B303" s="120" t="s">
        <v>128</v>
      </c>
      <c r="C303" s="122" t="s">
        <v>197</v>
      </c>
      <c r="D303" s="118">
        <v>4.568096</v>
      </c>
      <c r="E303" s="118">
        <v>4.568096</v>
      </c>
      <c r="F303" s="118">
        <v>4.568096</v>
      </c>
      <c r="G303" s="118">
        <v>4.568096</v>
      </c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</row>
    <row r="304" ht="18" customHeight="1" spans="1:19">
      <c r="A304" s="120"/>
      <c r="B304" s="120" t="s">
        <v>129</v>
      </c>
      <c r="C304" s="122" t="s">
        <v>198</v>
      </c>
      <c r="D304" s="118">
        <v>3.104277</v>
      </c>
      <c r="E304" s="118">
        <v>3.104277</v>
      </c>
      <c r="F304" s="118">
        <v>3.104277</v>
      </c>
      <c r="G304" s="118">
        <v>3.104277</v>
      </c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</row>
    <row r="305" ht="18" customHeight="1" spans="1:19">
      <c r="A305" s="120"/>
      <c r="B305" s="120" t="s">
        <v>130</v>
      </c>
      <c r="C305" s="122" t="s">
        <v>199</v>
      </c>
      <c r="D305" s="118">
        <v>0.962308</v>
      </c>
      <c r="E305" s="118">
        <v>0.962308</v>
      </c>
      <c r="F305" s="118">
        <v>0.962308</v>
      </c>
      <c r="G305" s="118">
        <v>0.962308</v>
      </c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</row>
    <row r="306" ht="18" customHeight="1" spans="1:19">
      <c r="A306" s="120"/>
      <c r="B306" s="120" t="s">
        <v>131</v>
      </c>
      <c r="C306" s="122" t="s">
        <v>200</v>
      </c>
      <c r="D306" s="118">
        <v>9.8808</v>
      </c>
      <c r="E306" s="118">
        <v>9.8808</v>
      </c>
      <c r="F306" s="118">
        <v>9.8808</v>
      </c>
      <c r="G306" s="118">
        <v>9.8808</v>
      </c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</row>
    <row r="307" ht="18" customHeight="1" spans="1:19">
      <c r="A307" s="120" t="s">
        <v>201</v>
      </c>
      <c r="B307" s="120"/>
      <c r="C307" s="122" t="s">
        <v>202</v>
      </c>
      <c r="D307" s="118">
        <v>12.3192</v>
      </c>
      <c r="E307" s="118">
        <v>12.3192</v>
      </c>
      <c r="F307" s="118">
        <v>12.3192</v>
      </c>
      <c r="G307" s="118">
        <v>12.3192</v>
      </c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</row>
    <row r="308" ht="18" customHeight="1" spans="1:19">
      <c r="A308" s="120"/>
      <c r="B308" s="120" t="s">
        <v>189</v>
      </c>
      <c r="C308" s="122" t="s">
        <v>203</v>
      </c>
      <c r="D308" s="118">
        <v>1.76</v>
      </c>
      <c r="E308" s="118">
        <v>1.76</v>
      </c>
      <c r="F308" s="118">
        <v>1.76</v>
      </c>
      <c r="G308" s="118">
        <v>1.76</v>
      </c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</row>
    <row r="309" ht="18" customHeight="1" spans="1:19">
      <c r="A309" s="120"/>
      <c r="B309" s="120" t="s">
        <v>204</v>
      </c>
      <c r="C309" s="122" t="s">
        <v>205</v>
      </c>
      <c r="D309" s="118">
        <v>0.6</v>
      </c>
      <c r="E309" s="118">
        <v>0.6</v>
      </c>
      <c r="F309" s="118">
        <v>0.6</v>
      </c>
      <c r="G309" s="118">
        <v>0.6</v>
      </c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</row>
    <row r="310" ht="18" customHeight="1" spans="1:19">
      <c r="A310" s="120"/>
      <c r="B310" s="120" t="s">
        <v>129</v>
      </c>
      <c r="C310" s="122" t="s">
        <v>206</v>
      </c>
      <c r="D310" s="118">
        <v>1.84</v>
      </c>
      <c r="E310" s="118">
        <v>1.84</v>
      </c>
      <c r="F310" s="118">
        <v>1.84</v>
      </c>
      <c r="G310" s="118">
        <v>1.84</v>
      </c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</row>
    <row r="311" ht="18" customHeight="1" spans="1:19">
      <c r="A311" s="120"/>
      <c r="B311" s="120" t="s">
        <v>144</v>
      </c>
      <c r="C311" s="122" t="s">
        <v>207</v>
      </c>
      <c r="D311" s="118">
        <v>6.6792</v>
      </c>
      <c r="E311" s="118">
        <v>6.6792</v>
      </c>
      <c r="F311" s="118">
        <v>6.6792</v>
      </c>
      <c r="G311" s="118">
        <v>6.6792</v>
      </c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</row>
    <row r="312" ht="18" customHeight="1" spans="1:19">
      <c r="A312" s="120"/>
      <c r="B312" s="120" t="s">
        <v>146</v>
      </c>
      <c r="C312" s="122" t="s">
        <v>208</v>
      </c>
      <c r="D312" s="118">
        <v>0.88</v>
      </c>
      <c r="E312" s="118">
        <v>0.88</v>
      </c>
      <c r="F312" s="118">
        <v>0.88</v>
      </c>
      <c r="G312" s="118">
        <v>0.88</v>
      </c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</row>
    <row r="313" ht="18" customHeight="1" spans="1:19">
      <c r="A313" s="120"/>
      <c r="B313" s="120" t="s">
        <v>209</v>
      </c>
      <c r="C313" s="122" t="s">
        <v>210</v>
      </c>
      <c r="D313" s="118">
        <v>0.56</v>
      </c>
      <c r="E313" s="118">
        <v>0.56</v>
      </c>
      <c r="F313" s="118">
        <v>0.56</v>
      </c>
      <c r="G313" s="118">
        <v>0.56</v>
      </c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</row>
    <row r="314" ht="18" customHeight="1" spans="1:19">
      <c r="A314" s="120" t="s">
        <v>213</v>
      </c>
      <c r="B314" s="120"/>
      <c r="C314" s="122" t="s">
        <v>214</v>
      </c>
      <c r="D314" s="118">
        <v>1.44</v>
      </c>
      <c r="E314" s="118">
        <v>1.44</v>
      </c>
      <c r="F314" s="118">
        <v>1.44</v>
      </c>
      <c r="G314" s="118">
        <v>1.44</v>
      </c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</row>
    <row r="315" ht="18" customHeight="1" spans="1:19">
      <c r="A315" s="120"/>
      <c r="B315" s="120" t="s">
        <v>191</v>
      </c>
      <c r="C315" s="122" t="s">
        <v>215</v>
      </c>
      <c r="D315" s="118">
        <v>1.44</v>
      </c>
      <c r="E315" s="118">
        <v>1.44</v>
      </c>
      <c r="F315" s="118">
        <v>1.44</v>
      </c>
      <c r="G315" s="118">
        <v>1.44</v>
      </c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</row>
    <row r="316" ht="18" customHeight="1" spans="1:19">
      <c r="A316" s="117" t="s">
        <v>247</v>
      </c>
      <c r="B316" s="38"/>
      <c r="C316" s="38"/>
      <c r="D316" s="118">
        <v>15.660515</v>
      </c>
      <c r="E316" s="118">
        <v>15.660515</v>
      </c>
      <c r="F316" s="118">
        <v>15.660515</v>
      </c>
      <c r="G316" s="118">
        <v>15.660515</v>
      </c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</row>
    <row r="317" ht="18" customHeight="1" spans="1:19">
      <c r="A317" s="120" t="s">
        <v>187</v>
      </c>
      <c r="B317" s="120"/>
      <c r="C317" s="122" t="s">
        <v>188</v>
      </c>
      <c r="D317" s="118">
        <v>13.590515</v>
      </c>
      <c r="E317" s="118">
        <v>13.590515</v>
      </c>
      <c r="F317" s="118">
        <v>13.590515</v>
      </c>
      <c r="G317" s="118">
        <v>13.590515</v>
      </c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</row>
    <row r="318" ht="18" customHeight="1" spans="1:19">
      <c r="A318" s="120"/>
      <c r="B318" s="120" t="s">
        <v>189</v>
      </c>
      <c r="C318" s="122" t="s">
        <v>190</v>
      </c>
      <c r="D318" s="118">
        <v>2.514</v>
      </c>
      <c r="E318" s="118">
        <v>2.514</v>
      </c>
      <c r="F318" s="118">
        <v>2.514</v>
      </c>
      <c r="G318" s="118">
        <v>2.514</v>
      </c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</row>
    <row r="319" ht="18" customHeight="1" spans="1:19">
      <c r="A319" s="120"/>
      <c r="B319" s="120" t="s">
        <v>191</v>
      </c>
      <c r="C319" s="122" t="s">
        <v>192</v>
      </c>
      <c r="D319" s="118">
        <v>2.418</v>
      </c>
      <c r="E319" s="118">
        <v>2.418</v>
      </c>
      <c r="F319" s="118">
        <v>2.418</v>
      </c>
      <c r="G319" s="118">
        <v>2.418</v>
      </c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</row>
    <row r="320" ht="18" customHeight="1" spans="1:19">
      <c r="A320" s="120"/>
      <c r="B320" s="120" t="s">
        <v>204</v>
      </c>
      <c r="C320" s="122" t="s">
        <v>220</v>
      </c>
      <c r="D320" s="118">
        <v>4.8</v>
      </c>
      <c r="E320" s="118">
        <v>4.8</v>
      </c>
      <c r="F320" s="118">
        <v>4.8</v>
      </c>
      <c r="G320" s="118">
        <v>4.8</v>
      </c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</row>
    <row r="321" ht="18" customHeight="1" spans="1:19">
      <c r="A321" s="120"/>
      <c r="B321" s="120" t="s">
        <v>195</v>
      </c>
      <c r="C321" s="122" t="s">
        <v>196</v>
      </c>
      <c r="D321" s="118">
        <v>1.39886</v>
      </c>
      <c r="E321" s="118">
        <v>1.39886</v>
      </c>
      <c r="F321" s="118">
        <v>1.39886</v>
      </c>
      <c r="G321" s="118">
        <v>1.39886</v>
      </c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</row>
    <row r="322" ht="18" customHeight="1" spans="1:19">
      <c r="A322" s="120"/>
      <c r="B322" s="120" t="s">
        <v>128</v>
      </c>
      <c r="C322" s="122" t="s">
        <v>197</v>
      </c>
      <c r="D322" s="118">
        <v>0.559544</v>
      </c>
      <c r="E322" s="118">
        <v>0.559544</v>
      </c>
      <c r="F322" s="118">
        <v>0.559544</v>
      </c>
      <c r="G322" s="118">
        <v>0.559544</v>
      </c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</row>
    <row r="323" ht="18" customHeight="1" spans="1:19">
      <c r="A323" s="120"/>
      <c r="B323" s="120" t="s">
        <v>129</v>
      </c>
      <c r="C323" s="122" t="s">
        <v>198</v>
      </c>
      <c r="D323" s="118">
        <v>0.5982</v>
      </c>
      <c r="E323" s="118">
        <v>0.5982</v>
      </c>
      <c r="F323" s="118">
        <v>0.5982</v>
      </c>
      <c r="G323" s="118">
        <v>0.5982</v>
      </c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</row>
    <row r="324" ht="18" customHeight="1" spans="1:19">
      <c r="A324" s="120"/>
      <c r="B324" s="120" t="s">
        <v>130</v>
      </c>
      <c r="C324" s="122" t="s">
        <v>199</v>
      </c>
      <c r="D324" s="118">
        <v>0.141511</v>
      </c>
      <c r="E324" s="118">
        <v>0.141511</v>
      </c>
      <c r="F324" s="118">
        <v>0.141511</v>
      </c>
      <c r="G324" s="118">
        <v>0.141511</v>
      </c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</row>
    <row r="325" ht="18" customHeight="1" spans="1:19">
      <c r="A325" s="120"/>
      <c r="B325" s="120" t="s">
        <v>131</v>
      </c>
      <c r="C325" s="122" t="s">
        <v>200</v>
      </c>
      <c r="D325" s="118">
        <v>1.1604</v>
      </c>
      <c r="E325" s="118">
        <v>1.1604</v>
      </c>
      <c r="F325" s="118">
        <v>1.1604</v>
      </c>
      <c r="G325" s="118">
        <v>1.1604</v>
      </c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</row>
    <row r="326" ht="18" customHeight="1" spans="1:19">
      <c r="A326" s="120" t="s">
        <v>201</v>
      </c>
      <c r="B326" s="120"/>
      <c r="C326" s="122" t="s">
        <v>202</v>
      </c>
      <c r="D326" s="118">
        <v>0.63</v>
      </c>
      <c r="E326" s="118">
        <v>0.63</v>
      </c>
      <c r="F326" s="118">
        <v>0.63</v>
      </c>
      <c r="G326" s="118">
        <v>0.63</v>
      </c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</row>
    <row r="327" ht="18" customHeight="1" spans="1:19">
      <c r="A327" s="120"/>
      <c r="B327" s="120" t="s">
        <v>189</v>
      </c>
      <c r="C327" s="122" t="s">
        <v>203</v>
      </c>
      <c r="D327" s="118">
        <v>0.22</v>
      </c>
      <c r="E327" s="118">
        <v>0.22</v>
      </c>
      <c r="F327" s="118">
        <v>0.22</v>
      </c>
      <c r="G327" s="118">
        <v>0.22</v>
      </c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</row>
    <row r="328" ht="18" customHeight="1" spans="1:19">
      <c r="A328" s="120"/>
      <c r="B328" s="120" t="s">
        <v>129</v>
      </c>
      <c r="C328" s="122" t="s">
        <v>206</v>
      </c>
      <c r="D328" s="118">
        <v>0.23</v>
      </c>
      <c r="E328" s="118">
        <v>0.23</v>
      </c>
      <c r="F328" s="118">
        <v>0.23</v>
      </c>
      <c r="G328" s="118">
        <v>0.23</v>
      </c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</row>
    <row r="329" ht="18" customHeight="1" spans="1:19">
      <c r="A329" s="120"/>
      <c r="B329" s="120" t="s">
        <v>146</v>
      </c>
      <c r="C329" s="122" t="s">
        <v>208</v>
      </c>
      <c r="D329" s="118">
        <v>0.11</v>
      </c>
      <c r="E329" s="118">
        <v>0.11</v>
      </c>
      <c r="F329" s="118">
        <v>0.11</v>
      </c>
      <c r="G329" s="118">
        <v>0.11</v>
      </c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</row>
    <row r="330" ht="18" customHeight="1" spans="1:19">
      <c r="A330" s="120"/>
      <c r="B330" s="120" t="s">
        <v>209</v>
      </c>
      <c r="C330" s="122" t="s">
        <v>210</v>
      </c>
      <c r="D330" s="118">
        <v>0.07</v>
      </c>
      <c r="E330" s="118">
        <v>0.07</v>
      </c>
      <c r="F330" s="118">
        <v>0.07</v>
      </c>
      <c r="G330" s="118">
        <v>0.07</v>
      </c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</row>
    <row r="331" ht="18" customHeight="1" spans="1:19">
      <c r="A331" s="120" t="s">
        <v>213</v>
      </c>
      <c r="B331" s="120"/>
      <c r="C331" s="122" t="s">
        <v>214</v>
      </c>
      <c r="D331" s="118">
        <v>1.44</v>
      </c>
      <c r="E331" s="118">
        <v>1.44</v>
      </c>
      <c r="F331" s="118">
        <v>1.44</v>
      </c>
      <c r="G331" s="118">
        <v>1.44</v>
      </c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</row>
    <row r="332" ht="18" customHeight="1" spans="1:19">
      <c r="A332" s="120"/>
      <c r="B332" s="120" t="s">
        <v>191</v>
      </c>
      <c r="C332" s="122" t="s">
        <v>215</v>
      </c>
      <c r="D332" s="118">
        <v>1.44</v>
      </c>
      <c r="E332" s="118">
        <v>1.44</v>
      </c>
      <c r="F332" s="118">
        <v>1.44</v>
      </c>
      <c r="G332" s="118">
        <v>1.44</v>
      </c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</row>
  </sheetData>
  <mergeCells count="34">
    <mergeCell ref="A2:S2"/>
    <mergeCell ref="R3:S3"/>
    <mergeCell ref="D4:S4"/>
    <mergeCell ref="E5:O5"/>
    <mergeCell ref="F6:M6"/>
    <mergeCell ref="A9:C9"/>
    <mergeCell ref="A29:C29"/>
    <mergeCell ref="A47:C47"/>
    <mergeCell ref="A66:C66"/>
    <mergeCell ref="A83:C83"/>
    <mergeCell ref="A86:C86"/>
    <mergeCell ref="A102:C102"/>
    <mergeCell ref="A121:C121"/>
    <mergeCell ref="A137:C137"/>
    <mergeCell ref="A140:C140"/>
    <mergeCell ref="A158:C158"/>
    <mergeCell ref="A175:C175"/>
    <mergeCell ref="A193:C193"/>
    <mergeCell ref="A209:C209"/>
    <mergeCell ref="A229:C229"/>
    <mergeCell ref="A246:C246"/>
    <mergeCell ref="A265:C265"/>
    <mergeCell ref="A290:C290"/>
    <mergeCell ref="A297:C297"/>
    <mergeCell ref="A316:C316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B3" sqref="B3"/>
    </sheetView>
  </sheetViews>
  <sheetFormatPr defaultColWidth="9" defaultRowHeight="13.5" outlineLevelCol="6"/>
  <cols>
    <col min="1" max="3" width="6.33333333333333" customWidth="1"/>
    <col min="4" max="4" width="23.2166666666667" customWidth="1"/>
    <col min="5" max="7" width="14.775" customWidth="1"/>
  </cols>
  <sheetData>
    <row r="1" spans="1:1">
      <c r="A1" t="s">
        <v>248</v>
      </c>
    </row>
    <row r="2" ht="37.95" customHeight="1" spans="1:7">
      <c r="A2" s="3" t="s">
        <v>249</v>
      </c>
      <c r="B2" s="3"/>
      <c r="C2" s="3"/>
      <c r="D2" s="3"/>
      <c r="E2" s="3"/>
      <c r="F2" s="3"/>
      <c r="G2" s="3"/>
    </row>
    <row r="3" spans="1:7">
      <c r="A3" s="4" t="s">
        <v>2</v>
      </c>
      <c r="B3" s="83"/>
      <c r="C3" s="83"/>
      <c r="D3" s="83"/>
      <c r="E3" s="1"/>
      <c r="F3" s="1"/>
      <c r="G3" s="30" t="s">
        <v>3</v>
      </c>
    </row>
    <row r="4" spans="1:7">
      <c r="A4" s="86" t="s">
        <v>250</v>
      </c>
      <c r="B4" s="86"/>
      <c r="C4" s="86"/>
      <c r="D4" s="86"/>
      <c r="E4" s="84" t="s">
        <v>251</v>
      </c>
      <c r="F4" s="85"/>
      <c r="G4" s="87"/>
    </row>
    <row r="5" spans="1:7">
      <c r="A5" s="88" t="s">
        <v>109</v>
      </c>
      <c r="B5" s="88" t="s">
        <v>110</v>
      </c>
      <c r="C5" s="88" t="s">
        <v>111</v>
      </c>
      <c r="D5" s="88" t="s">
        <v>252</v>
      </c>
      <c r="E5" s="8" t="s">
        <v>103</v>
      </c>
      <c r="F5" s="8" t="s">
        <v>97</v>
      </c>
      <c r="G5" s="8" t="s">
        <v>98</v>
      </c>
    </row>
    <row r="6" spans="1:7">
      <c r="A6" s="88" t="s">
        <v>119</v>
      </c>
      <c r="B6" s="88" t="s">
        <v>120</v>
      </c>
      <c r="C6" s="88" t="s">
        <v>121</v>
      </c>
      <c r="D6" s="88" t="s">
        <v>122</v>
      </c>
      <c r="E6" s="88" t="s">
        <v>123</v>
      </c>
      <c r="F6" s="88" t="s">
        <v>124</v>
      </c>
      <c r="G6" s="88" t="s">
        <v>125</v>
      </c>
    </row>
    <row r="7" spans="1:7">
      <c r="A7" s="95"/>
      <c r="B7" s="95"/>
      <c r="C7" s="95"/>
      <c r="D7" s="98" t="s">
        <v>253</v>
      </c>
      <c r="E7" s="93"/>
      <c r="F7" s="93"/>
      <c r="G7" s="93"/>
    </row>
    <row r="8" spans="1:7">
      <c r="A8" s="95"/>
      <c r="B8" s="95"/>
      <c r="C8" s="95"/>
      <c r="D8" s="95"/>
      <c r="E8" s="93"/>
      <c r="F8" s="93"/>
      <c r="G8" s="93"/>
    </row>
    <row r="9" ht="12" customHeight="1" spans="1:7">
      <c r="A9" s="95"/>
      <c r="B9" s="95"/>
      <c r="C9" s="95"/>
      <c r="D9" s="95"/>
      <c r="E9" s="93"/>
      <c r="F9" s="93"/>
      <c r="G9" s="93"/>
    </row>
    <row r="10" spans="1:7">
      <c r="A10" s="95"/>
      <c r="B10" s="95"/>
      <c r="C10" s="95"/>
      <c r="D10" s="95"/>
      <c r="E10" s="93"/>
      <c r="F10" s="93"/>
      <c r="G10" s="93"/>
    </row>
    <row r="11" spans="1:7">
      <c r="A11" s="95"/>
      <c r="B11" s="95"/>
      <c r="C11" s="95"/>
      <c r="D11" s="95"/>
      <c r="E11" s="93"/>
      <c r="F11" s="93"/>
      <c r="G11" s="93"/>
    </row>
    <row r="12" spans="1:7">
      <c r="A12" s="95"/>
      <c r="B12" s="95"/>
      <c r="C12" s="95"/>
      <c r="D12" s="95"/>
      <c r="E12" s="93"/>
      <c r="F12" s="93"/>
      <c r="G12" s="93"/>
    </row>
    <row r="13" spans="1:7">
      <c r="A13" s="95"/>
      <c r="B13" s="95"/>
      <c r="C13" s="95"/>
      <c r="D13" s="95"/>
      <c r="E13" s="93"/>
      <c r="F13" s="93"/>
      <c r="G13" s="93"/>
    </row>
    <row r="14" spans="1:7">
      <c r="A14" s="95"/>
      <c r="B14" s="95"/>
      <c r="C14" s="95"/>
      <c r="D14" s="95"/>
      <c r="E14" s="93"/>
      <c r="F14" s="93"/>
      <c r="G14" s="93"/>
    </row>
    <row r="15" spans="1:7">
      <c r="A15" s="95"/>
      <c r="B15" s="95"/>
      <c r="C15" s="95"/>
      <c r="D15" s="95"/>
      <c r="E15" s="93"/>
      <c r="F15" s="93"/>
      <c r="G15" s="93"/>
    </row>
    <row r="16" spans="1:7">
      <c r="A16" s="95"/>
      <c r="B16" s="95"/>
      <c r="C16" s="95"/>
      <c r="D16" s="95"/>
      <c r="E16" s="93"/>
      <c r="F16" s="93"/>
      <c r="G16" s="93"/>
    </row>
    <row r="17" spans="1:7">
      <c r="A17" s="95"/>
      <c r="B17" s="95"/>
      <c r="C17" s="95"/>
      <c r="D17" s="95"/>
      <c r="E17" s="93"/>
      <c r="F17" s="93"/>
      <c r="G17" s="93"/>
    </row>
    <row r="18" spans="1:7">
      <c r="A18" s="95"/>
      <c r="B18" s="95"/>
      <c r="C18" s="95"/>
      <c r="D18" s="95"/>
      <c r="E18" s="93"/>
      <c r="F18" s="93"/>
      <c r="G18" s="93"/>
    </row>
    <row r="19" spans="1:7">
      <c r="A19" s="95"/>
      <c r="B19" s="95"/>
      <c r="C19" s="95"/>
      <c r="D19" s="95"/>
      <c r="E19" s="93"/>
      <c r="F19" s="93"/>
      <c r="G19" s="93"/>
    </row>
    <row r="20" spans="1:7">
      <c r="A20" s="95"/>
      <c r="B20" s="95"/>
      <c r="C20" s="95"/>
      <c r="D20" s="95"/>
      <c r="E20" s="93"/>
      <c r="F20" s="93"/>
      <c r="G20" s="93"/>
    </row>
    <row r="21" spans="1:7">
      <c r="A21" s="95"/>
      <c r="B21" s="95"/>
      <c r="C21" s="95"/>
      <c r="D21" s="95"/>
      <c r="E21" s="93"/>
      <c r="F21" s="93"/>
      <c r="G21" s="93"/>
    </row>
    <row r="22" spans="1:7">
      <c r="A22" s="95"/>
      <c r="B22" s="95"/>
      <c r="C22" s="95"/>
      <c r="D22" s="95"/>
      <c r="E22" s="93"/>
      <c r="F22" s="93"/>
      <c r="G22" s="93"/>
    </row>
    <row r="23" spans="1:7">
      <c r="A23" s="95"/>
      <c r="B23" s="95"/>
      <c r="C23" s="95"/>
      <c r="D23" s="95"/>
      <c r="E23" s="93"/>
      <c r="F23" s="93"/>
      <c r="G23" s="93"/>
    </row>
    <row r="24" spans="1:7">
      <c r="A24" s="95"/>
      <c r="B24" s="95"/>
      <c r="C24" s="95"/>
      <c r="D24" s="95"/>
      <c r="E24" s="93"/>
      <c r="F24" s="93"/>
      <c r="G24" s="93"/>
    </row>
    <row r="25" spans="1:7">
      <c r="A25" s="95"/>
      <c r="B25" s="95"/>
      <c r="C25" s="95"/>
      <c r="D25" s="95"/>
      <c r="E25" s="93"/>
      <c r="F25" s="93"/>
      <c r="G25" s="93"/>
    </row>
    <row r="26" spans="1:7">
      <c r="A26" s="95"/>
      <c r="B26" s="95"/>
      <c r="C26" s="95"/>
      <c r="D26" s="95"/>
      <c r="E26" s="93"/>
      <c r="F26" s="93"/>
      <c r="G26" s="93"/>
    </row>
    <row r="27" spans="1:7">
      <c r="A27" s="95"/>
      <c r="B27" s="95"/>
      <c r="C27" s="95"/>
      <c r="D27" s="95"/>
      <c r="E27" s="93"/>
      <c r="F27" s="93"/>
      <c r="G27" s="93"/>
    </row>
    <row r="28" spans="1:7">
      <c r="A28" s="95"/>
      <c r="B28" s="95"/>
      <c r="C28" s="95"/>
      <c r="D28" s="95"/>
      <c r="E28" s="93"/>
      <c r="F28" s="93"/>
      <c r="G28" s="93"/>
    </row>
    <row r="29" spans="1:7">
      <c r="A29" s="95"/>
      <c r="B29" s="95"/>
      <c r="C29" s="95"/>
      <c r="D29" s="95"/>
      <c r="E29" s="93"/>
      <c r="F29" s="93"/>
      <c r="G29" s="93"/>
    </row>
    <row r="30" spans="1:7">
      <c r="A30" s="95"/>
      <c r="B30" s="95"/>
      <c r="C30" s="95"/>
      <c r="D30" s="95"/>
      <c r="E30" s="93"/>
      <c r="F30" s="93"/>
      <c r="G30" s="93"/>
    </row>
    <row r="31" spans="1:7">
      <c r="A31" s="95"/>
      <c r="B31" s="95"/>
      <c r="C31" s="95"/>
      <c r="D31" s="95"/>
      <c r="E31" s="93"/>
      <c r="F31" s="93"/>
      <c r="G31" s="93"/>
    </row>
    <row r="32" spans="1:7">
      <c r="A32" s="95"/>
      <c r="B32" s="95"/>
      <c r="C32" s="95"/>
      <c r="D32" s="95"/>
      <c r="E32" s="93"/>
      <c r="F32" s="93"/>
      <c r="G32" s="93"/>
    </row>
    <row r="33" spans="1:7">
      <c r="A33" s="95"/>
      <c r="B33" s="95"/>
      <c r="C33" s="95"/>
      <c r="D33" s="95"/>
      <c r="E33" s="93"/>
      <c r="F33" s="93"/>
      <c r="G33" s="93"/>
    </row>
    <row r="34" spans="1:7">
      <c r="A34" s="95"/>
      <c r="B34" s="95"/>
      <c r="C34" s="95"/>
      <c r="D34" s="95"/>
      <c r="E34" s="93"/>
      <c r="F34" s="93"/>
      <c r="G34" s="93"/>
    </row>
    <row r="35" spans="1:7">
      <c r="A35" s="95"/>
      <c r="B35" s="95"/>
      <c r="C35" s="95"/>
      <c r="D35" s="95"/>
      <c r="E35" s="93"/>
      <c r="F35" s="93"/>
      <c r="G35" s="93"/>
    </row>
    <row r="36" spans="1:7">
      <c r="A36" s="95"/>
      <c r="B36" s="95"/>
      <c r="C36" s="95"/>
      <c r="D36" s="95"/>
      <c r="E36" s="93"/>
      <c r="F36" s="93"/>
      <c r="G36" s="93"/>
    </row>
    <row r="37" spans="1:7">
      <c r="A37" s="95"/>
      <c r="B37" s="95"/>
      <c r="C37" s="95"/>
      <c r="D37" s="95"/>
      <c r="E37" s="93"/>
      <c r="F37" s="93"/>
      <c r="G37" s="93"/>
    </row>
    <row r="38" spans="1:7">
      <c r="A38" s="95"/>
      <c r="B38" s="95"/>
      <c r="C38" s="95"/>
      <c r="D38" s="95"/>
      <c r="E38" s="93"/>
      <c r="F38" s="93"/>
      <c r="G38" s="93"/>
    </row>
    <row r="39" spans="1:7">
      <c r="A39" s="95"/>
      <c r="B39" s="95"/>
      <c r="C39" s="95"/>
      <c r="D39" s="95"/>
      <c r="E39" s="93"/>
      <c r="F39" s="93"/>
      <c r="G39" s="93"/>
    </row>
    <row r="40" spans="1:7">
      <c r="A40" s="95"/>
      <c r="B40" s="95"/>
      <c r="C40" s="95"/>
      <c r="D40" s="95"/>
      <c r="E40" s="93"/>
      <c r="F40" s="93"/>
      <c r="G40" s="93"/>
    </row>
    <row r="41" spans="1:7">
      <c r="A41" s="95"/>
      <c r="B41" s="95"/>
      <c r="C41" s="95"/>
      <c r="D41" s="95"/>
      <c r="E41" s="93"/>
      <c r="F41" s="93"/>
      <c r="G41" s="93"/>
    </row>
    <row r="42" spans="1:7">
      <c r="A42" s="95"/>
      <c r="B42" s="95"/>
      <c r="C42" s="95"/>
      <c r="D42" s="95"/>
      <c r="E42" s="93"/>
      <c r="F42" s="93"/>
      <c r="G42" s="93"/>
    </row>
    <row r="43" spans="1:7">
      <c r="A43" s="95"/>
      <c r="B43" s="95"/>
      <c r="C43" s="95"/>
      <c r="D43" s="95"/>
      <c r="E43" s="93"/>
      <c r="F43" s="93"/>
      <c r="G43" s="93"/>
    </row>
    <row r="44" spans="1:7">
      <c r="A44" s="95"/>
      <c r="B44" s="95"/>
      <c r="C44" s="95"/>
      <c r="D44" s="95"/>
      <c r="E44" s="93"/>
      <c r="F44" s="93"/>
      <c r="G44" s="93"/>
    </row>
    <row r="45" spans="1:7">
      <c r="A45" s="95"/>
      <c r="B45" s="95"/>
      <c r="C45" s="95"/>
      <c r="D45" s="95"/>
      <c r="E45" s="93"/>
      <c r="F45" s="93"/>
      <c r="G45" s="93"/>
    </row>
    <row r="46" spans="1:7">
      <c r="A46" s="95"/>
      <c r="B46" s="95"/>
      <c r="C46" s="95"/>
      <c r="D46" s="95"/>
      <c r="E46" s="93"/>
      <c r="F46" s="93"/>
      <c r="G46" s="93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82" workbookViewId="0">
      <selection activeCell="A3" sqref="A3"/>
    </sheetView>
  </sheetViews>
  <sheetFormatPr defaultColWidth="9" defaultRowHeight="13.5"/>
  <cols>
    <col min="1" max="1" width="10.775" customWidth="1"/>
    <col min="2" max="2" width="23.3333333333333" customWidth="1"/>
    <col min="3" max="3" width="22" customWidth="1"/>
    <col min="4" max="4" width="20.6666666666667" customWidth="1"/>
    <col min="5" max="5" width="16.775" customWidth="1"/>
    <col min="12" max="12" width="26.8833333333333" customWidth="1"/>
  </cols>
  <sheetData>
    <row r="1" ht="20.1" customHeight="1" spans="1:5">
      <c r="A1" s="82" t="s">
        <v>254</v>
      </c>
      <c r="B1" s="82"/>
      <c r="C1" s="82"/>
      <c r="D1" s="82"/>
      <c r="E1" s="82"/>
    </row>
    <row r="2" ht="39.9" customHeight="1" spans="1:18">
      <c r="A2" s="3" t="s">
        <v>255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" customHeight="1" spans="1:18">
      <c r="A3" s="4" t="s">
        <v>2</v>
      </c>
      <c r="B3" s="83"/>
      <c r="C3" s="83"/>
      <c r="D3" s="1"/>
      <c r="E3" s="1"/>
      <c r="F3" s="1"/>
      <c r="G3" s="1"/>
      <c r="H3" s="1"/>
      <c r="I3" s="1"/>
      <c r="J3" s="83"/>
      <c r="K3" s="83"/>
      <c r="L3" s="83"/>
      <c r="M3" s="1"/>
      <c r="N3" s="1"/>
      <c r="O3" s="1"/>
      <c r="P3" s="1"/>
      <c r="Q3" s="1"/>
      <c r="R3" s="30" t="s">
        <v>3</v>
      </c>
    </row>
    <row r="4" ht="20.1" customHeight="1" spans="1:18">
      <c r="A4" s="84" t="s">
        <v>5</v>
      </c>
      <c r="B4" s="85"/>
      <c r="C4" s="85"/>
      <c r="D4" s="85"/>
      <c r="E4" s="85"/>
      <c r="F4" s="85"/>
      <c r="G4" s="85"/>
      <c r="H4" s="85"/>
      <c r="I4" s="87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6" t="s">
        <v>256</v>
      </c>
      <c r="B5" s="86"/>
      <c r="C5" s="86"/>
      <c r="D5" s="84" t="s">
        <v>173</v>
      </c>
      <c r="E5" s="85"/>
      <c r="F5" s="87"/>
      <c r="G5" s="84" t="s">
        <v>257</v>
      </c>
      <c r="H5" s="85"/>
      <c r="I5" s="87"/>
      <c r="J5" s="86" t="s">
        <v>258</v>
      </c>
      <c r="K5" s="86"/>
      <c r="L5" s="86"/>
      <c r="M5" s="84" t="s">
        <v>173</v>
      </c>
      <c r="N5" s="85"/>
      <c r="O5" s="87"/>
      <c r="P5" s="84" t="s">
        <v>257</v>
      </c>
      <c r="Q5" s="85"/>
      <c r="R5" s="87"/>
    </row>
    <row r="6" spans="1:18">
      <c r="A6" s="88" t="s">
        <v>109</v>
      </c>
      <c r="B6" s="88" t="s">
        <v>110</v>
      </c>
      <c r="C6" s="88" t="s">
        <v>252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88" t="s">
        <v>109</v>
      </c>
      <c r="K6" s="88" t="s">
        <v>110</v>
      </c>
      <c r="L6" s="88" t="s">
        <v>252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88" t="s">
        <v>119</v>
      </c>
      <c r="B7" s="88" t="s">
        <v>120</v>
      </c>
      <c r="C7" s="88" t="s">
        <v>121</v>
      </c>
      <c r="D7" s="88" t="s">
        <v>122</v>
      </c>
      <c r="E7" s="88" t="s">
        <v>123</v>
      </c>
      <c r="F7" s="88" t="s">
        <v>124</v>
      </c>
      <c r="G7" s="88" t="s">
        <v>125</v>
      </c>
      <c r="H7" s="88" t="s">
        <v>126</v>
      </c>
      <c r="I7" s="88" t="s">
        <v>127</v>
      </c>
      <c r="J7" s="88" t="s">
        <v>128</v>
      </c>
      <c r="K7" s="88" t="s">
        <v>129</v>
      </c>
      <c r="L7" s="88" t="s">
        <v>130</v>
      </c>
      <c r="M7" s="88" t="s">
        <v>131</v>
      </c>
      <c r="N7" s="88" t="s">
        <v>132</v>
      </c>
      <c r="O7" s="88" t="s">
        <v>133</v>
      </c>
      <c r="P7" s="88" t="s">
        <v>134</v>
      </c>
      <c r="Q7" s="88" t="s">
        <v>135</v>
      </c>
      <c r="R7" s="88" t="s">
        <v>136</v>
      </c>
    </row>
    <row r="8" spans="1:18">
      <c r="A8" s="89" t="s">
        <v>259</v>
      </c>
      <c r="B8" s="90" t="s">
        <v>260</v>
      </c>
      <c r="C8" s="91" t="s">
        <v>261</v>
      </c>
      <c r="D8" s="92">
        <v>593.071235</v>
      </c>
      <c r="E8" s="92">
        <v>593.071235</v>
      </c>
      <c r="F8" s="93"/>
      <c r="G8" s="93"/>
      <c r="H8" s="93"/>
      <c r="I8" s="93"/>
      <c r="J8" s="89" t="s">
        <v>262</v>
      </c>
      <c r="K8" s="89" t="s">
        <v>260</v>
      </c>
      <c r="L8" s="91" t="s">
        <v>104</v>
      </c>
      <c r="M8" s="92">
        <v>1033.740314</v>
      </c>
      <c r="N8" s="92">
        <v>1033.740314</v>
      </c>
      <c r="O8" s="93"/>
      <c r="P8" s="93"/>
      <c r="Q8" s="93"/>
      <c r="R8" s="93"/>
    </row>
    <row r="9" spans="1:18">
      <c r="A9" s="90"/>
      <c r="B9" s="90" t="s">
        <v>263</v>
      </c>
      <c r="C9" s="94" t="s">
        <v>264</v>
      </c>
      <c r="D9" s="92">
        <v>435.45432</v>
      </c>
      <c r="E9" s="92">
        <v>435.45432</v>
      </c>
      <c r="F9" s="93"/>
      <c r="G9" s="93"/>
      <c r="H9" s="93"/>
      <c r="I9" s="93"/>
      <c r="J9" s="90"/>
      <c r="K9" s="90" t="s">
        <v>263</v>
      </c>
      <c r="L9" s="94" t="s">
        <v>265</v>
      </c>
      <c r="M9" s="92">
        <v>208.782</v>
      </c>
      <c r="N9" s="92">
        <v>208.782</v>
      </c>
      <c r="O9" s="93"/>
      <c r="P9" s="93"/>
      <c r="Q9" s="93"/>
      <c r="R9" s="93"/>
    </row>
    <row r="10" spans="1:18">
      <c r="A10" s="90"/>
      <c r="B10" s="90" t="s">
        <v>266</v>
      </c>
      <c r="C10" s="94" t="s">
        <v>267</v>
      </c>
      <c r="D10" s="92">
        <v>105.666515</v>
      </c>
      <c r="E10" s="92">
        <v>105.666515</v>
      </c>
      <c r="F10" s="93"/>
      <c r="G10" s="93"/>
      <c r="H10" s="93"/>
      <c r="I10" s="93"/>
      <c r="J10" s="90"/>
      <c r="K10" s="90" t="s">
        <v>266</v>
      </c>
      <c r="L10" s="94" t="s">
        <v>268</v>
      </c>
      <c r="M10" s="92">
        <v>290.97432</v>
      </c>
      <c r="N10" s="92">
        <v>290.97432</v>
      </c>
      <c r="O10" s="93"/>
      <c r="P10" s="93"/>
      <c r="Q10" s="93"/>
      <c r="R10" s="93"/>
    </row>
    <row r="11" spans="1:18">
      <c r="A11" s="90"/>
      <c r="B11" s="90" t="s">
        <v>269</v>
      </c>
      <c r="C11" s="94" t="s">
        <v>270</v>
      </c>
      <c r="D11" s="92">
        <v>51.9504</v>
      </c>
      <c r="E11" s="92">
        <v>51.9504</v>
      </c>
      <c r="F11" s="93"/>
      <c r="G11" s="93"/>
      <c r="H11" s="93"/>
      <c r="I11" s="93"/>
      <c r="J11" s="90"/>
      <c r="K11" s="90" t="s">
        <v>269</v>
      </c>
      <c r="L11" s="94" t="s">
        <v>271</v>
      </c>
      <c r="M11" s="92">
        <v>69.6</v>
      </c>
      <c r="N11" s="92">
        <v>69.6</v>
      </c>
      <c r="O11" s="93"/>
      <c r="P11" s="93"/>
      <c r="Q11" s="93"/>
      <c r="R11" s="93"/>
    </row>
    <row r="12" spans="1:18">
      <c r="A12" s="90"/>
      <c r="B12" s="90" t="s">
        <v>272</v>
      </c>
      <c r="C12" s="94" t="s">
        <v>273</v>
      </c>
      <c r="D12" s="92">
        <v>0</v>
      </c>
      <c r="E12" s="92">
        <v>0</v>
      </c>
      <c r="F12" s="93"/>
      <c r="G12" s="93"/>
      <c r="H12" s="93"/>
      <c r="I12" s="93"/>
      <c r="J12" s="90"/>
      <c r="K12" s="90" t="s">
        <v>274</v>
      </c>
      <c r="L12" s="94" t="s">
        <v>275</v>
      </c>
      <c r="M12" s="92">
        <v>0</v>
      </c>
      <c r="N12" s="92">
        <v>0</v>
      </c>
      <c r="O12" s="93"/>
      <c r="P12" s="93"/>
      <c r="Q12" s="93"/>
      <c r="R12" s="93"/>
    </row>
    <row r="13" spans="1:18">
      <c r="A13" s="89" t="s">
        <v>276</v>
      </c>
      <c r="B13" s="89" t="s">
        <v>260</v>
      </c>
      <c r="C13" s="91" t="s">
        <v>277</v>
      </c>
      <c r="D13" s="92">
        <v>189.9684</v>
      </c>
      <c r="E13" s="92">
        <v>189.9684</v>
      </c>
      <c r="F13" s="93"/>
      <c r="G13" s="93"/>
      <c r="H13" s="93"/>
      <c r="I13" s="93"/>
      <c r="J13" s="90"/>
      <c r="K13" s="90" t="s">
        <v>278</v>
      </c>
      <c r="L13" s="94" t="s">
        <v>279</v>
      </c>
      <c r="M13" s="92">
        <v>182.4</v>
      </c>
      <c r="N13" s="92">
        <v>182.4</v>
      </c>
      <c r="O13" s="93"/>
      <c r="P13" s="93"/>
      <c r="Q13" s="93"/>
      <c r="R13" s="93"/>
    </row>
    <row r="14" spans="1:18">
      <c r="A14" s="90"/>
      <c r="B14" s="90" t="s">
        <v>263</v>
      </c>
      <c r="C14" s="94" t="s">
        <v>280</v>
      </c>
      <c r="D14" s="92">
        <v>85.05</v>
      </c>
      <c r="E14" s="92">
        <v>85.05</v>
      </c>
      <c r="F14" s="93"/>
      <c r="G14" s="93"/>
      <c r="H14" s="93"/>
      <c r="I14" s="93"/>
      <c r="J14" s="90"/>
      <c r="K14" s="90" t="s">
        <v>281</v>
      </c>
      <c r="L14" s="94" t="s">
        <v>282</v>
      </c>
      <c r="M14" s="92">
        <v>106.61174</v>
      </c>
      <c r="N14" s="92">
        <v>106.61174</v>
      </c>
      <c r="O14" s="93"/>
      <c r="P14" s="93"/>
      <c r="Q14" s="93"/>
      <c r="R14" s="93"/>
    </row>
    <row r="15" spans="1:18">
      <c r="A15" s="90"/>
      <c r="B15" s="90" t="s">
        <v>266</v>
      </c>
      <c r="C15" s="94" t="s">
        <v>283</v>
      </c>
      <c r="D15" s="92">
        <v>17</v>
      </c>
      <c r="E15" s="92">
        <v>17</v>
      </c>
      <c r="F15" s="93"/>
      <c r="G15" s="93"/>
      <c r="H15" s="93"/>
      <c r="I15" s="93"/>
      <c r="J15" s="90"/>
      <c r="K15" s="90" t="s">
        <v>284</v>
      </c>
      <c r="L15" s="94" t="s">
        <v>285</v>
      </c>
      <c r="M15" s="92">
        <v>0</v>
      </c>
      <c r="N15" s="92">
        <v>0</v>
      </c>
      <c r="O15" s="93"/>
      <c r="P15" s="93"/>
      <c r="Q15" s="93"/>
      <c r="R15" s="93"/>
    </row>
    <row r="16" spans="1:18">
      <c r="A16" s="90"/>
      <c r="B16" s="90" t="s">
        <v>269</v>
      </c>
      <c r="C16" s="94" t="s">
        <v>286</v>
      </c>
      <c r="D16" s="92">
        <v>0</v>
      </c>
      <c r="E16" s="92">
        <v>0</v>
      </c>
      <c r="F16" s="93"/>
      <c r="G16" s="93"/>
      <c r="H16" s="93"/>
      <c r="I16" s="93"/>
      <c r="J16" s="90"/>
      <c r="K16" s="90" t="s">
        <v>287</v>
      </c>
      <c r="L16" s="94" t="s">
        <v>288</v>
      </c>
      <c r="M16" s="92">
        <v>42.644696</v>
      </c>
      <c r="N16" s="92">
        <v>42.644696</v>
      </c>
      <c r="O16" s="93"/>
      <c r="P16" s="93"/>
      <c r="Q16" s="93"/>
      <c r="R16" s="93"/>
    </row>
    <row r="17" spans="1:18">
      <c r="A17" s="90"/>
      <c r="B17" s="90" t="s">
        <v>289</v>
      </c>
      <c r="C17" s="94" t="s">
        <v>290</v>
      </c>
      <c r="D17" s="92">
        <v>0</v>
      </c>
      <c r="E17" s="92">
        <v>0</v>
      </c>
      <c r="F17" s="93"/>
      <c r="G17" s="93"/>
      <c r="H17" s="93"/>
      <c r="I17" s="93"/>
      <c r="J17" s="90"/>
      <c r="K17" s="90" t="s">
        <v>291</v>
      </c>
      <c r="L17" s="94" t="s">
        <v>292</v>
      </c>
      <c r="M17" s="92">
        <v>32.32041</v>
      </c>
      <c r="N17" s="92">
        <v>32.32041</v>
      </c>
      <c r="O17" s="93"/>
      <c r="P17" s="93"/>
      <c r="Q17" s="93"/>
      <c r="R17" s="93"/>
    </row>
    <row r="18" spans="1:18">
      <c r="A18" s="90"/>
      <c r="B18" s="90" t="s">
        <v>293</v>
      </c>
      <c r="C18" s="94" t="s">
        <v>294</v>
      </c>
      <c r="D18" s="92">
        <v>51.5184</v>
      </c>
      <c r="E18" s="92">
        <v>51.5184</v>
      </c>
      <c r="F18" s="93"/>
      <c r="G18" s="93"/>
      <c r="H18" s="93"/>
      <c r="I18" s="93"/>
      <c r="J18" s="90"/>
      <c r="K18" s="90" t="s">
        <v>295</v>
      </c>
      <c r="L18" s="94" t="s">
        <v>296</v>
      </c>
      <c r="M18" s="92">
        <v>7.659148</v>
      </c>
      <c r="N18" s="92">
        <v>7.659148</v>
      </c>
      <c r="O18" s="93"/>
      <c r="P18" s="93"/>
      <c r="Q18" s="93"/>
      <c r="R18" s="93"/>
    </row>
    <row r="19" spans="1:18">
      <c r="A19" s="90"/>
      <c r="B19" s="90" t="s">
        <v>274</v>
      </c>
      <c r="C19" s="94" t="s">
        <v>297</v>
      </c>
      <c r="D19" s="92">
        <v>17</v>
      </c>
      <c r="E19" s="92">
        <v>17</v>
      </c>
      <c r="F19" s="93"/>
      <c r="G19" s="93"/>
      <c r="H19" s="93"/>
      <c r="I19" s="93"/>
      <c r="J19" s="90"/>
      <c r="K19" s="90" t="s">
        <v>298</v>
      </c>
      <c r="L19" s="94" t="s">
        <v>270</v>
      </c>
      <c r="M19" s="92">
        <v>92.748</v>
      </c>
      <c r="N19" s="92">
        <v>92.748</v>
      </c>
      <c r="O19" s="93"/>
      <c r="P19" s="93"/>
      <c r="Q19" s="93"/>
      <c r="R19" s="93"/>
    </row>
    <row r="20" ht="12" customHeight="1" spans="1:18">
      <c r="A20" s="90"/>
      <c r="B20" s="90" t="s">
        <v>278</v>
      </c>
      <c r="C20" s="94" t="s">
        <v>299</v>
      </c>
      <c r="D20" s="92">
        <v>0</v>
      </c>
      <c r="E20" s="92">
        <v>0</v>
      </c>
      <c r="F20" s="93"/>
      <c r="G20" s="93"/>
      <c r="H20" s="93"/>
      <c r="I20" s="93"/>
      <c r="J20" s="90"/>
      <c r="K20" s="90" t="s">
        <v>300</v>
      </c>
      <c r="L20" s="94" t="s">
        <v>301</v>
      </c>
      <c r="M20" s="92">
        <v>0</v>
      </c>
      <c r="N20" s="92">
        <v>0</v>
      </c>
      <c r="O20" s="93"/>
      <c r="P20" s="93"/>
      <c r="Q20" s="93"/>
      <c r="R20" s="93"/>
    </row>
    <row r="21" spans="1:18">
      <c r="A21" s="90"/>
      <c r="B21" s="90" t="s">
        <v>281</v>
      </c>
      <c r="C21" s="94" t="s">
        <v>302</v>
      </c>
      <c r="D21" s="92">
        <v>14</v>
      </c>
      <c r="E21" s="92">
        <v>14</v>
      </c>
      <c r="F21" s="93"/>
      <c r="G21" s="93"/>
      <c r="H21" s="93"/>
      <c r="I21" s="93"/>
      <c r="J21" s="90"/>
      <c r="K21" s="90" t="s">
        <v>272</v>
      </c>
      <c r="L21" s="94" t="s">
        <v>273</v>
      </c>
      <c r="M21" s="92">
        <v>0</v>
      </c>
      <c r="N21" s="92">
        <v>0</v>
      </c>
      <c r="O21" s="93"/>
      <c r="P21" s="93"/>
      <c r="Q21" s="93"/>
      <c r="R21" s="93"/>
    </row>
    <row r="22" spans="1:18">
      <c r="A22" s="90"/>
      <c r="B22" s="90" t="s">
        <v>284</v>
      </c>
      <c r="C22" s="94" t="s">
        <v>303</v>
      </c>
      <c r="D22" s="92">
        <v>0</v>
      </c>
      <c r="E22" s="92">
        <v>0</v>
      </c>
      <c r="F22" s="93"/>
      <c r="G22" s="93"/>
      <c r="H22" s="93"/>
      <c r="I22" s="93"/>
      <c r="J22" s="89" t="s">
        <v>304</v>
      </c>
      <c r="K22" s="89" t="s">
        <v>260</v>
      </c>
      <c r="L22" s="91" t="s">
        <v>105</v>
      </c>
      <c r="M22" s="92">
        <v>307.7484</v>
      </c>
      <c r="N22" s="92">
        <v>307.7484</v>
      </c>
      <c r="O22" s="93"/>
      <c r="P22" s="93"/>
      <c r="Q22" s="93"/>
      <c r="R22" s="93"/>
    </row>
    <row r="23" spans="1:18">
      <c r="A23" s="90"/>
      <c r="B23" s="90" t="s">
        <v>272</v>
      </c>
      <c r="C23" s="94" t="s">
        <v>305</v>
      </c>
      <c r="D23" s="92">
        <v>5.4</v>
      </c>
      <c r="E23" s="92">
        <v>5.4</v>
      </c>
      <c r="F23" s="93"/>
      <c r="G23" s="93"/>
      <c r="H23" s="93"/>
      <c r="I23" s="93"/>
      <c r="J23" s="90"/>
      <c r="K23" s="90" t="s">
        <v>263</v>
      </c>
      <c r="L23" s="94" t="s">
        <v>306</v>
      </c>
      <c r="M23" s="92">
        <v>84.9</v>
      </c>
      <c r="N23" s="92">
        <v>84.9</v>
      </c>
      <c r="O23" s="93"/>
      <c r="P23" s="93"/>
      <c r="Q23" s="93"/>
      <c r="R23" s="93"/>
    </row>
    <row r="24" spans="1:18">
      <c r="A24" s="89" t="s">
        <v>307</v>
      </c>
      <c r="B24" s="89" t="s">
        <v>260</v>
      </c>
      <c r="C24" s="91" t="s">
        <v>308</v>
      </c>
      <c r="D24" s="93"/>
      <c r="E24" s="93"/>
      <c r="F24" s="93"/>
      <c r="G24" s="93"/>
      <c r="H24" s="93"/>
      <c r="I24" s="93"/>
      <c r="J24" s="90"/>
      <c r="K24" s="90" t="s">
        <v>266</v>
      </c>
      <c r="L24" s="94" t="s">
        <v>309</v>
      </c>
      <c r="M24" s="92"/>
      <c r="N24" s="92"/>
      <c r="O24" s="93"/>
      <c r="P24" s="93"/>
      <c r="Q24" s="93"/>
      <c r="R24" s="93"/>
    </row>
    <row r="25" spans="1:18">
      <c r="A25" s="90"/>
      <c r="B25" s="90" t="s">
        <v>263</v>
      </c>
      <c r="C25" s="94" t="s">
        <v>310</v>
      </c>
      <c r="D25" s="93"/>
      <c r="E25" s="93"/>
      <c r="F25" s="93"/>
      <c r="G25" s="93"/>
      <c r="H25" s="93"/>
      <c r="I25" s="93"/>
      <c r="J25" s="90"/>
      <c r="K25" s="90" t="s">
        <v>269</v>
      </c>
      <c r="L25" s="94" t="s">
        <v>311</v>
      </c>
      <c r="M25" s="92"/>
      <c r="N25" s="92"/>
      <c r="O25" s="93"/>
      <c r="P25" s="93"/>
      <c r="Q25" s="93"/>
      <c r="R25" s="93"/>
    </row>
    <row r="26" spans="1:18">
      <c r="A26" s="90"/>
      <c r="B26" s="90" t="s">
        <v>266</v>
      </c>
      <c r="C26" s="94" t="s">
        <v>312</v>
      </c>
      <c r="D26" s="93"/>
      <c r="E26" s="93"/>
      <c r="F26" s="93"/>
      <c r="G26" s="93"/>
      <c r="H26" s="93"/>
      <c r="I26" s="93"/>
      <c r="J26" s="90"/>
      <c r="K26" s="90" t="s">
        <v>289</v>
      </c>
      <c r="L26" s="94" t="s">
        <v>313</v>
      </c>
      <c r="M26" s="92"/>
      <c r="N26" s="92"/>
      <c r="O26" s="93"/>
      <c r="P26" s="93"/>
      <c r="Q26" s="93"/>
      <c r="R26" s="93"/>
    </row>
    <row r="27" spans="1:18">
      <c r="A27" s="90"/>
      <c r="B27" s="90" t="s">
        <v>269</v>
      </c>
      <c r="C27" s="94" t="s">
        <v>314</v>
      </c>
      <c r="D27" s="93"/>
      <c r="E27" s="93"/>
      <c r="F27" s="93"/>
      <c r="G27" s="93"/>
      <c r="H27" s="93"/>
      <c r="I27" s="93"/>
      <c r="J27" s="90"/>
      <c r="K27" s="90" t="s">
        <v>293</v>
      </c>
      <c r="L27" s="94" t="s">
        <v>315</v>
      </c>
      <c r="M27" s="92"/>
      <c r="N27" s="92"/>
      <c r="O27" s="93"/>
      <c r="P27" s="93"/>
      <c r="Q27" s="93"/>
      <c r="R27" s="93"/>
    </row>
    <row r="28" spans="1:18">
      <c r="A28" s="90"/>
      <c r="B28" s="90" t="s">
        <v>293</v>
      </c>
      <c r="C28" s="94" t="s">
        <v>316</v>
      </c>
      <c r="D28" s="93"/>
      <c r="E28" s="93"/>
      <c r="F28" s="93"/>
      <c r="G28" s="93"/>
      <c r="H28" s="93"/>
      <c r="I28" s="93"/>
      <c r="J28" s="90"/>
      <c r="K28" s="90" t="s">
        <v>274</v>
      </c>
      <c r="L28" s="94" t="s">
        <v>317</v>
      </c>
      <c r="M28" s="92"/>
      <c r="N28" s="92"/>
      <c r="O28" s="93"/>
      <c r="P28" s="93"/>
      <c r="Q28" s="93"/>
      <c r="R28" s="93"/>
    </row>
    <row r="29" spans="1:18">
      <c r="A29" s="90"/>
      <c r="B29" s="90" t="s">
        <v>274</v>
      </c>
      <c r="C29" s="94" t="s">
        <v>318</v>
      </c>
      <c r="D29" s="93"/>
      <c r="E29" s="93"/>
      <c r="F29" s="93"/>
      <c r="G29" s="93"/>
      <c r="H29" s="93"/>
      <c r="I29" s="93"/>
      <c r="J29" s="90"/>
      <c r="K29" s="90" t="s">
        <v>278</v>
      </c>
      <c r="L29" s="94" t="s">
        <v>319</v>
      </c>
      <c r="M29" s="92">
        <v>6.7</v>
      </c>
      <c r="N29" s="92">
        <v>6.7</v>
      </c>
      <c r="O29" s="93"/>
      <c r="P29" s="93"/>
      <c r="Q29" s="93"/>
      <c r="R29" s="93"/>
    </row>
    <row r="30" spans="1:18">
      <c r="A30" s="90"/>
      <c r="B30" s="90" t="s">
        <v>278</v>
      </c>
      <c r="C30" s="94" t="s">
        <v>320</v>
      </c>
      <c r="D30" s="93"/>
      <c r="E30" s="93"/>
      <c r="F30" s="93"/>
      <c r="G30" s="93"/>
      <c r="H30" s="93"/>
      <c r="I30" s="93"/>
      <c r="J30" s="90"/>
      <c r="K30" s="90" t="s">
        <v>281</v>
      </c>
      <c r="L30" s="94" t="s">
        <v>321</v>
      </c>
      <c r="M30" s="92">
        <v>0</v>
      </c>
      <c r="N30" s="92">
        <v>0</v>
      </c>
      <c r="O30" s="93"/>
      <c r="P30" s="93"/>
      <c r="Q30" s="93"/>
      <c r="R30" s="93"/>
    </row>
    <row r="31" spans="1:18">
      <c r="A31" s="90"/>
      <c r="B31" s="90" t="s">
        <v>272</v>
      </c>
      <c r="C31" s="94" t="s">
        <v>322</v>
      </c>
      <c r="D31" s="93"/>
      <c r="E31" s="93"/>
      <c r="F31" s="93"/>
      <c r="G31" s="93"/>
      <c r="H31" s="93"/>
      <c r="I31" s="93"/>
      <c r="J31" s="90"/>
      <c r="K31" s="90" t="s">
        <v>284</v>
      </c>
      <c r="L31" s="94" t="s">
        <v>323</v>
      </c>
      <c r="M31" s="92">
        <v>0</v>
      </c>
      <c r="N31" s="92">
        <v>0</v>
      </c>
      <c r="O31" s="93"/>
      <c r="P31" s="93"/>
      <c r="Q31" s="93"/>
      <c r="R31" s="93"/>
    </row>
    <row r="32" spans="1:18">
      <c r="A32" s="89" t="s">
        <v>324</v>
      </c>
      <c r="B32" s="89" t="s">
        <v>260</v>
      </c>
      <c r="C32" s="91" t="s">
        <v>325</v>
      </c>
      <c r="D32" s="93"/>
      <c r="E32" s="93"/>
      <c r="F32" s="93"/>
      <c r="G32" s="93"/>
      <c r="H32" s="93"/>
      <c r="I32" s="93"/>
      <c r="J32" s="90"/>
      <c r="K32" s="90" t="s">
        <v>291</v>
      </c>
      <c r="L32" s="94" t="s">
        <v>326</v>
      </c>
      <c r="M32" s="92">
        <v>16.61</v>
      </c>
      <c r="N32" s="92">
        <v>16.61</v>
      </c>
      <c r="O32" s="93"/>
      <c r="P32" s="93"/>
      <c r="Q32" s="93"/>
      <c r="R32" s="93"/>
    </row>
    <row r="33" spans="1:18">
      <c r="A33" s="90"/>
      <c r="B33" s="90" t="s">
        <v>263</v>
      </c>
      <c r="C33" s="94" t="s">
        <v>310</v>
      </c>
      <c r="D33" s="93"/>
      <c r="E33" s="93"/>
      <c r="F33" s="93"/>
      <c r="G33" s="93"/>
      <c r="H33" s="93"/>
      <c r="I33" s="93"/>
      <c r="J33" s="90"/>
      <c r="K33" s="90" t="s">
        <v>295</v>
      </c>
      <c r="L33" s="94" t="s">
        <v>299</v>
      </c>
      <c r="M33" s="92"/>
      <c r="N33" s="92"/>
      <c r="O33" s="93"/>
      <c r="P33" s="93"/>
      <c r="Q33" s="93"/>
      <c r="R33" s="93"/>
    </row>
    <row r="34" spans="1:18">
      <c r="A34" s="90"/>
      <c r="B34" s="90" t="s">
        <v>266</v>
      </c>
      <c r="C34" s="94" t="s">
        <v>312</v>
      </c>
      <c r="D34" s="93"/>
      <c r="E34" s="93"/>
      <c r="F34" s="93"/>
      <c r="G34" s="93"/>
      <c r="H34" s="93"/>
      <c r="I34" s="93"/>
      <c r="J34" s="90"/>
      <c r="K34" s="90" t="s">
        <v>298</v>
      </c>
      <c r="L34" s="94" t="s">
        <v>303</v>
      </c>
      <c r="M34" s="92"/>
      <c r="N34" s="92"/>
      <c r="O34" s="93"/>
      <c r="P34" s="93"/>
      <c r="Q34" s="93"/>
      <c r="R34" s="93"/>
    </row>
    <row r="35" spans="1:18">
      <c r="A35" s="90"/>
      <c r="B35" s="90" t="s">
        <v>269</v>
      </c>
      <c r="C35" s="94" t="s">
        <v>314</v>
      </c>
      <c r="D35" s="93"/>
      <c r="E35" s="93"/>
      <c r="F35" s="93"/>
      <c r="G35" s="93"/>
      <c r="H35" s="93"/>
      <c r="I35" s="93"/>
      <c r="J35" s="90"/>
      <c r="K35" s="90" t="s">
        <v>300</v>
      </c>
      <c r="L35" s="94" t="s">
        <v>327</v>
      </c>
      <c r="M35" s="92"/>
      <c r="N35" s="92"/>
      <c r="O35" s="93"/>
      <c r="P35" s="93"/>
      <c r="Q35" s="93"/>
      <c r="R35" s="93"/>
    </row>
    <row r="36" spans="1:18">
      <c r="A36" s="90"/>
      <c r="B36" s="90" t="s">
        <v>289</v>
      </c>
      <c r="C36" s="94" t="s">
        <v>318</v>
      </c>
      <c r="D36" s="93"/>
      <c r="E36" s="93"/>
      <c r="F36" s="93"/>
      <c r="G36" s="93"/>
      <c r="H36" s="93"/>
      <c r="I36" s="93"/>
      <c r="J36" s="90"/>
      <c r="K36" s="90" t="s">
        <v>328</v>
      </c>
      <c r="L36" s="94" t="s">
        <v>283</v>
      </c>
      <c r="M36" s="92">
        <v>17</v>
      </c>
      <c r="N36" s="92">
        <v>17</v>
      </c>
      <c r="O36" s="93"/>
      <c r="P36" s="93"/>
      <c r="Q36" s="93"/>
      <c r="R36" s="93"/>
    </row>
    <row r="37" spans="1:18">
      <c r="A37" s="90"/>
      <c r="B37" s="90" t="s">
        <v>293</v>
      </c>
      <c r="C37" s="94" t="s">
        <v>320</v>
      </c>
      <c r="D37" s="93"/>
      <c r="E37" s="93"/>
      <c r="F37" s="93"/>
      <c r="G37" s="93"/>
      <c r="H37" s="93"/>
      <c r="I37" s="93"/>
      <c r="J37" s="90"/>
      <c r="K37" s="90" t="s">
        <v>329</v>
      </c>
      <c r="L37" s="94" t="s">
        <v>286</v>
      </c>
      <c r="M37" s="92">
        <v>0</v>
      </c>
      <c r="N37" s="92">
        <v>0</v>
      </c>
      <c r="O37" s="93"/>
      <c r="P37" s="93"/>
      <c r="Q37" s="93"/>
      <c r="R37" s="93"/>
    </row>
    <row r="38" spans="1:18">
      <c r="A38" s="90"/>
      <c r="B38" s="90" t="s">
        <v>272</v>
      </c>
      <c r="C38" s="94" t="s">
        <v>322</v>
      </c>
      <c r="D38" s="93"/>
      <c r="E38" s="93"/>
      <c r="F38" s="93"/>
      <c r="G38" s="93"/>
      <c r="H38" s="93"/>
      <c r="I38" s="93"/>
      <c r="J38" s="90"/>
      <c r="K38" s="90" t="s">
        <v>330</v>
      </c>
      <c r="L38" s="94" t="s">
        <v>297</v>
      </c>
      <c r="M38" s="92">
        <v>17</v>
      </c>
      <c r="N38" s="92">
        <v>17</v>
      </c>
      <c r="O38" s="93"/>
      <c r="P38" s="93"/>
      <c r="Q38" s="93"/>
      <c r="R38" s="93"/>
    </row>
    <row r="39" spans="1:18">
      <c r="A39" s="89" t="s">
        <v>331</v>
      </c>
      <c r="B39" s="89" t="s">
        <v>260</v>
      </c>
      <c r="C39" s="91" t="s">
        <v>332</v>
      </c>
      <c r="D39" s="92">
        <v>558.449079</v>
      </c>
      <c r="E39" s="92">
        <v>558.449079</v>
      </c>
      <c r="F39" s="93"/>
      <c r="G39" s="93"/>
      <c r="H39" s="93"/>
      <c r="I39" s="93"/>
      <c r="J39" s="90"/>
      <c r="K39" s="90" t="s">
        <v>333</v>
      </c>
      <c r="L39" s="94" t="s">
        <v>334</v>
      </c>
      <c r="M39" s="92"/>
      <c r="N39" s="92"/>
      <c r="O39" s="93"/>
      <c r="P39" s="93"/>
      <c r="Q39" s="93"/>
      <c r="R39" s="93"/>
    </row>
    <row r="40" spans="1:18">
      <c r="A40" s="90"/>
      <c r="B40" s="90" t="s">
        <v>263</v>
      </c>
      <c r="C40" s="94" t="s">
        <v>104</v>
      </c>
      <c r="D40" s="92">
        <v>440.669079</v>
      </c>
      <c r="E40" s="92">
        <v>440.669079</v>
      </c>
      <c r="F40" s="93"/>
      <c r="G40" s="93"/>
      <c r="H40" s="93"/>
      <c r="I40" s="93"/>
      <c r="J40" s="90"/>
      <c r="K40" s="90" t="s">
        <v>335</v>
      </c>
      <c r="L40" s="94" t="s">
        <v>336</v>
      </c>
      <c r="M40" s="92"/>
      <c r="N40" s="92"/>
      <c r="O40" s="93"/>
      <c r="P40" s="93"/>
      <c r="Q40" s="93"/>
      <c r="R40" s="93"/>
    </row>
    <row r="41" spans="1:18">
      <c r="A41" s="90"/>
      <c r="B41" s="90" t="s">
        <v>266</v>
      </c>
      <c r="C41" s="94" t="s">
        <v>105</v>
      </c>
      <c r="D41" s="92">
        <v>117.78</v>
      </c>
      <c r="E41" s="92">
        <v>117.78</v>
      </c>
      <c r="F41" s="93"/>
      <c r="G41" s="93"/>
      <c r="H41" s="93"/>
      <c r="I41" s="93"/>
      <c r="J41" s="90"/>
      <c r="K41" s="90" t="s">
        <v>337</v>
      </c>
      <c r="L41" s="94" t="s">
        <v>338</v>
      </c>
      <c r="M41" s="92"/>
      <c r="N41" s="92"/>
      <c r="O41" s="93"/>
      <c r="P41" s="93"/>
      <c r="Q41" s="93"/>
      <c r="R41" s="93"/>
    </row>
    <row r="42" spans="1:18">
      <c r="A42" s="90"/>
      <c r="B42" s="90" t="s">
        <v>272</v>
      </c>
      <c r="C42" s="94" t="s">
        <v>339</v>
      </c>
      <c r="D42" s="93"/>
      <c r="E42" s="93"/>
      <c r="F42" s="93"/>
      <c r="G42" s="93"/>
      <c r="H42" s="93"/>
      <c r="I42" s="93"/>
      <c r="J42" s="90"/>
      <c r="K42" s="90" t="s">
        <v>340</v>
      </c>
      <c r="L42" s="94" t="s">
        <v>341</v>
      </c>
      <c r="M42" s="92">
        <v>67.8384</v>
      </c>
      <c r="N42" s="92">
        <v>67.8384</v>
      </c>
      <c r="O42" s="93"/>
      <c r="P42" s="93"/>
      <c r="Q42" s="93"/>
      <c r="R42" s="93"/>
    </row>
    <row r="43" spans="1:18">
      <c r="A43" s="89" t="s">
        <v>342</v>
      </c>
      <c r="B43" s="89" t="s">
        <v>260</v>
      </c>
      <c r="C43" s="91" t="s">
        <v>343</v>
      </c>
      <c r="D43" s="93"/>
      <c r="E43" s="93"/>
      <c r="F43" s="93"/>
      <c r="G43" s="93"/>
      <c r="H43" s="93"/>
      <c r="I43" s="93"/>
      <c r="J43" s="90"/>
      <c r="K43" s="90" t="s">
        <v>344</v>
      </c>
      <c r="L43" s="94" t="s">
        <v>294</v>
      </c>
      <c r="M43" s="92">
        <v>0</v>
      </c>
      <c r="N43" s="92">
        <v>0</v>
      </c>
      <c r="O43" s="93"/>
      <c r="P43" s="93"/>
      <c r="Q43" s="93"/>
      <c r="R43" s="93"/>
    </row>
    <row r="44" spans="1:18">
      <c r="A44" s="90"/>
      <c r="B44" s="90" t="s">
        <v>263</v>
      </c>
      <c r="C44" s="94" t="s">
        <v>345</v>
      </c>
      <c r="D44" s="93"/>
      <c r="E44" s="93"/>
      <c r="F44" s="93"/>
      <c r="G44" s="93"/>
      <c r="H44" s="93"/>
      <c r="I44" s="93"/>
      <c r="J44" s="90"/>
      <c r="K44" s="90" t="s">
        <v>346</v>
      </c>
      <c r="L44" s="94" t="s">
        <v>347</v>
      </c>
      <c r="M44" s="92">
        <v>7.37</v>
      </c>
      <c r="N44" s="92">
        <v>7.37</v>
      </c>
      <c r="O44" s="93"/>
      <c r="P44" s="93"/>
      <c r="Q44" s="93"/>
      <c r="R44" s="93"/>
    </row>
    <row r="45" spans="1:18">
      <c r="A45" s="90"/>
      <c r="B45" s="90" t="s">
        <v>266</v>
      </c>
      <c r="C45" s="94" t="s">
        <v>348</v>
      </c>
      <c r="D45" s="93"/>
      <c r="E45" s="93"/>
      <c r="F45" s="93"/>
      <c r="G45" s="93"/>
      <c r="H45" s="93"/>
      <c r="I45" s="93"/>
      <c r="J45" s="90"/>
      <c r="K45" s="90" t="s">
        <v>349</v>
      </c>
      <c r="L45" s="94" t="s">
        <v>350</v>
      </c>
      <c r="M45" s="92">
        <v>4.69</v>
      </c>
      <c r="N45" s="92">
        <v>4.69</v>
      </c>
      <c r="O45" s="93"/>
      <c r="P45" s="93"/>
      <c r="Q45" s="93"/>
      <c r="R45" s="93"/>
    </row>
    <row r="46" spans="1:18">
      <c r="A46" s="89" t="s">
        <v>351</v>
      </c>
      <c r="B46" s="89" t="s">
        <v>260</v>
      </c>
      <c r="C46" s="91" t="s">
        <v>352</v>
      </c>
      <c r="D46" s="93"/>
      <c r="E46" s="93"/>
      <c r="F46" s="93"/>
      <c r="G46" s="93"/>
      <c r="H46" s="93"/>
      <c r="I46" s="93"/>
      <c r="J46" s="90"/>
      <c r="K46" s="90" t="s">
        <v>353</v>
      </c>
      <c r="L46" s="94" t="s">
        <v>302</v>
      </c>
      <c r="M46" s="92">
        <v>24.5</v>
      </c>
      <c r="N46" s="92">
        <v>24.5</v>
      </c>
      <c r="O46" s="93"/>
      <c r="P46" s="93"/>
      <c r="Q46" s="93"/>
      <c r="R46" s="93"/>
    </row>
    <row r="47" spans="1:18">
      <c r="A47" s="90"/>
      <c r="B47" s="90" t="s">
        <v>263</v>
      </c>
      <c r="C47" s="94" t="s">
        <v>354</v>
      </c>
      <c r="D47" s="93"/>
      <c r="E47" s="93"/>
      <c r="F47" s="93"/>
      <c r="G47" s="93"/>
      <c r="H47" s="93"/>
      <c r="I47" s="93"/>
      <c r="J47" s="90"/>
      <c r="K47" s="90" t="s">
        <v>355</v>
      </c>
      <c r="L47" s="94" t="s">
        <v>356</v>
      </c>
      <c r="M47" s="92">
        <v>25.74</v>
      </c>
      <c r="N47" s="92">
        <v>25.74</v>
      </c>
      <c r="O47" s="93"/>
      <c r="P47" s="93"/>
      <c r="Q47" s="93"/>
      <c r="R47" s="93"/>
    </row>
    <row r="48" spans="1:18">
      <c r="A48" s="90"/>
      <c r="B48" s="90" t="s">
        <v>266</v>
      </c>
      <c r="C48" s="94" t="s">
        <v>357</v>
      </c>
      <c r="D48" s="93"/>
      <c r="E48" s="93"/>
      <c r="F48" s="93"/>
      <c r="G48" s="93"/>
      <c r="H48" s="93"/>
      <c r="I48" s="93"/>
      <c r="J48" s="90"/>
      <c r="K48" s="90" t="s">
        <v>358</v>
      </c>
      <c r="L48" s="94" t="s">
        <v>359</v>
      </c>
      <c r="M48" s="92"/>
      <c r="N48" s="92"/>
      <c r="O48" s="93"/>
      <c r="P48" s="93"/>
      <c r="Q48" s="93"/>
      <c r="R48" s="93"/>
    </row>
    <row r="49" spans="1:18">
      <c r="A49" s="90"/>
      <c r="B49" s="90" t="s">
        <v>272</v>
      </c>
      <c r="C49" s="94" t="s">
        <v>360</v>
      </c>
      <c r="D49" s="93"/>
      <c r="E49" s="93"/>
      <c r="F49" s="93"/>
      <c r="G49" s="93"/>
      <c r="H49" s="93"/>
      <c r="I49" s="93"/>
      <c r="J49" s="90"/>
      <c r="K49" s="90" t="s">
        <v>272</v>
      </c>
      <c r="L49" s="94" t="s">
        <v>305</v>
      </c>
      <c r="M49" s="92">
        <v>35.4</v>
      </c>
      <c r="N49" s="92">
        <v>35.4</v>
      </c>
      <c r="O49" s="93"/>
      <c r="P49" s="93"/>
      <c r="Q49" s="93"/>
      <c r="R49" s="93"/>
    </row>
    <row r="50" spans="1:18">
      <c r="A50" s="89" t="s">
        <v>361</v>
      </c>
      <c r="B50" s="90" t="s">
        <v>260</v>
      </c>
      <c r="C50" s="91" t="s">
        <v>362</v>
      </c>
      <c r="D50" s="93"/>
      <c r="E50" s="93"/>
      <c r="F50" s="93"/>
      <c r="G50" s="93"/>
      <c r="H50" s="93"/>
      <c r="I50" s="93"/>
      <c r="J50" s="89" t="s">
        <v>363</v>
      </c>
      <c r="K50" s="89" t="s">
        <v>260</v>
      </c>
      <c r="L50" s="91" t="s">
        <v>106</v>
      </c>
      <c r="M50" s="92">
        <v>274.20808</v>
      </c>
      <c r="N50" s="92">
        <v>274.20808</v>
      </c>
      <c r="O50" s="93"/>
      <c r="P50" s="93"/>
      <c r="Q50" s="93"/>
      <c r="R50" s="93"/>
    </row>
    <row r="51" spans="1:18">
      <c r="A51" s="90"/>
      <c r="B51" s="90" t="s">
        <v>263</v>
      </c>
      <c r="C51" s="94" t="s">
        <v>364</v>
      </c>
      <c r="D51" s="93"/>
      <c r="E51" s="93"/>
      <c r="F51" s="93"/>
      <c r="G51" s="93"/>
      <c r="H51" s="93"/>
      <c r="I51" s="93"/>
      <c r="J51" s="90"/>
      <c r="K51" s="90" t="s">
        <v>263</v>
      </c>
      <c r="L51" s="94" t="s">
        <v>365</v>
      </c>
      <c r="M51" s="92">
        <v>11.19528</v>
      </c>
      <c r="N51" s="92">
        <v>11.19528</v>
      </c>
      <c r="O51" s="93"/>
      <c r="P51" s="93"/>
      <c r="Q51" s="93"/>
      <c r="R51" s="93"/>
    </row>
    <row r="52" spans="1:18">
      <c r="A52" s="90"/>
      <c r="B52" s="90" t="s">
        <v>266</v>
      </c>
      <c r="C52" s="94" t="s">
        <v>366</v>
      </c>
      <c r="D52" s="93"/>
      <c r="E52" s="93"/>
      <c r="F52" s="93"/>
      <c r="G52" s="93"/>
      <c r="H52" s="93"/>
      <c r="I52" s="93"/>
      <c r="J52" s="90"/>
      <c r="K52" s="90" t="s">
        <v>266</v>
      </c>
      <c r="L52" s="94" t="s">
        <v>367</v>
      </c>
      <c r="M52" s="92">
        <v>27.36</v>
      </c>
      <c r="N52" s="92">
        <v>27.36</v>
      </c>
      <c r="O52" s="93"/>
      <c r="P52" s="93"/>
      <c r="Q52" s="93"/>
      <c r="R52" s="93"/>
    </row>
    <row r="53" spans="1:18">
      <c r="A53" s="89" t="s">
        <v>368</v>
      </c>
      <c r="B53" s="89" t="s">
        <v>260</v>
      </c>
      <c r="C53" s="91" t="s">
        <v>106</v>
      </c>
      <c r="D53" s="92">
        <v>274.20808</v>
      </c>
      <c r="E53" s="92">
        <v>274.20808</v>
      </c>
      <c r="F53" s="93"/>
      <c r="G53" s="93"/>
      <c r="H53" s="93"/>
      <c r="I53" s="93"/>
      <c r="J53" s="90"/>
      <c r="K53" s="90" t="s">
        <v>269</v>
      </c>
      <c r="L53" s="94" t="s">
        <v>369</v>
      </c>
      <c r="M53" s="92"/>
      <c r="N53" s="92"/>
      <c r="O53" s="93"/>
      <c r="P53" s="93"/>
      <c r="Q53" s="93"/>
      <c r="R53" s="93"/>
    </row>
    <row r="54" spans="1:18">
      <c r="A54" s="90"/>
      <c r="B54" s="90" t="s">
        <v>263</v>
      </c>
      <c r="C54" s="94" t="s">
        <v>370</v>
      </c>
      <c r="D54" s="92">
        <v>230.2528</v>
      </c>
      <c r="E54" s="92">
        <v>230.2528</v>
      </c>
      <c r="F54" s="93"/>
      <c r="G54" s="93"/>
      <c r="H54" s="93"/>
      <c r="I54" s="93"/>
      <c r="J54" s="90"/>
      <c r="K54" s="90" t="s">
        <v>289</v>
      </c>
      <c r="L54" s="94" t="s">
        <v>371</v>
      </c>
      <c r="M54" s="92"/>
      <c r="N54" s="92"/>
      <c r="O54" s="93"/>
      <c r="P54" s="93"/>
      <c r="Q54" s="93"/>
      <c r="R54" s="93"/>
    </row>
    <row r="55" spans="1:18">
      <c r="A55" s="90"/>
      <c r="B55" s="90" t="s">
        <v>266</v>
      </c>
      <c r="C55" s="94" t="s">
        <v>372</v>
      </c>
      <c r="D55" s="93"/>
      <c r="E55" s="93"/>
      <c r="F55" s="93"/>
      <c r="G55" s="93"/>
      <c r="H55" s="93"/>
      <c r="I55" s="93"/>
      <c r="J55" s="90"/>
      <c r="K55" s="90" t="s">
        <v>293</v>
      </c>
      <c r="L55" s="94" t="s">
        <v>373</v>
      </c>
      <c r="M55" s="92">
        <v>216.2528</v>
      </c>
      <c r="N55" s="92">
        <v>216.2528</v>
      </c>
      <c r="O55" s="93"/>
      <c r="P55" s="93"/>
      <c r="Q55" s="93"/>
      <c r="R55" s="93"/>
    </row>
    <row r="56" spans="1:18">
      <c r="A56" s="90"/>
      <c r="B56" s="90" t="s">
        <v>269</v>
      </c>
      <c r="C56" s="94" t="s">
        <v>374</v>
      </c>
      <c r="D56" s="93"/>
      <c r="E56" s="93"/>
      <c r="F56" s="93"/>
      <c r="G56" s="93"/>
      <c r="H56" s="93"/>
      <c r="I56" s="93"/>
      <c r="J56" s="90"/>
      <c r="K56" s="90" t="s">
        <v>274</v>
      </c>
      <c r="L56" s="94" t="s">
        <v>375</v>
      </c>
      <c r="M56" s="92"/>
      <c r="N56" s="92"/>
      <c r="O56" s="93"/>
      <c r="P56" s="93"/>
      <c r="Q56" s="93"/>
      <c r="R56" s="93"/>
    </row>
    <row r="57" spans="1:18">
      <c r="A57" s="90"/>
      <c r="B57" s="90" t="s">
        <v>293</v>
      </c>
      <c r="C57" s="94" t="s">
        <v>376</v>
      </c>
      <c r="D57" s="92">
        <v>38.55528</v>
      </c>
      <c r="E57" s="92">
        <v>38.55528</v>
      </c>
      <c r="F57" s="93"/>
      <c r="G57" s="93"/>
      <c r="H57" s="93"/>
      <c r="I57" s="93"/>
      <c r="J57" s="90"/>
      <c r="K57" s="90" t="s">
        <v>278</v>
      </c>
      <c r="L57" s="94" t="s">
        <v>377</v>
      </c>
      <c r="M57" s="92"/>
      <c r="N57" s="92"/>
      <c r="O57" s="93"/>
      <c r="P57" s="93"/>
      <c r="Q57" s="93"/>
      <c r="R57" s="93"/>
    </row>
    <row r="58" spans="1:18">
      <c r="A58" s="90"/>
      <c r="B58" s="90" t="s">
        <v>272</v>
      </c>
      <c r="C58" s="94" t="s">
        <v>378</v>
      </c>
      <c r="D58" s="92">
        <v>5.4</v>
      </c>
      <c r="E58" s="92">
        <v>5.4</v>
      </c>
      <c r="F58" s="93"/>
      <c r="G58" s="93"/>
      <c r="H58" s="93"/>
      <c r="I58" s="93"/>
      <c r="J58" s="90"/>
      <c r="K58" s="90" t="s">
        <v>281</v>
      </c>
      <c r="L58" s="94" t="s">
        <v>372</v>
      </c>
      <c r="M58" s="92"/>
      <c r="N58" s="92"/>
      <c r="O58" s="93"/>
      <c r="P58" s="93"/>
      <c r="Q58" s="93"/>
      <c r="R58" s="93"/>
    </row>
    <row r="59" spans="1:18">
      <c r="A59" s="89" t="s">
        <v>379</v>
      </c>
      <c r="B59" s="89" t="s">
        <v>260</v>
      </c>
      <c r="C59" s="91" t="s">
        <v>380</v>
      </c>
      <c r="D59" s="93"/>
      <c r="E59" s="93"/>
      <c r="F59" s="93"/>
      <c r="G59" s="93"/>
      <c r="H59" s="93"/>
      <c r="I59" s="93"/>
      <c r="J59" s="90"/>
      <c r="K59" s="90" t="s">
        <v>284</v>
      </c>
      <c r="L59" s="94" t="s">
        <v>381</v>
      </c>
      <c r="M59" s="92">
        <v>14</v>
      </c>
      <c r="N59" s="92">
        <v>14</v>
      </c>
      <c r="O59" s="93"/>
      <c r="P59" s="93"/>
      <c r="Q59" s="93"/>
      <c r="R59" s="93"/>
    </row>
    <row r="60" spans="1:18">
      <c r="A60" s="90"/>
      <c r="B60" s="90" t="s">
        <v>266</v>
      </c>
      <c r="C60" s="94" t="s">
        <v>382</v>
      </c>
      <c r="D60" s="93"/>
      <c r="E60" s="93"/>
      <c r="F60" s="93"/>
      <c r="G60" s="93"/>
      <c r="H60" s="93"/>
      <c r="I60" s="93"/>
      <c r="J60" s="90"/>
      <c r="K60" s="90" t="s">
        <v>287</v>
      </c>
      <c r="L60" s="94" t="s">
        <v>374</v>
      </c>
      <c r="M60" s="92"/>
      <c r="N60" s="92"/>
      <c r="O60" s="93"/>
      <c r="P60" s="93"/>
      <c r="Q60" s="93"/>
      <c r="R60" s="93"/>
    </row>
    <row r="61" spans="1:18">
      <c r="A61" s="90"/>
      <c r="B61" s="90" t="s">
        <v>269</v>
      </c>
      <c r="C61" s="94" t="s">
        <v>383</v>
      </c>
      <c r="D61" s="93"/>
      <c r="E61" s="93"/>
      <c r="F61" s="93"/>
      <c r="G61" s="93"/>
      <c r="H61" s="93"/>
      <c r="I61" s="93"/>
      <c r="J61" s="90"/>
      <c r="K61" s="90" t="s">
        <v>272</v>
      </c>
      <c r="L61" s="94" t="s">
        <v>384</v>
      </c>
      <c r="M61" s="92">
        <v>5.4</v>
      </c>
      <c r="N61" s="92">
        <v>5.4</v>
      </c>
      <c r="O61" s="93"/>
      <c r="P61" s="93"/>
      <c r="Q61" s="93"/>
      <c r="R61" s="93"/>
    </row>
    <row r="62" spans="1:18">
      <c r="A62" s="89" t="s">
        <v>385</v>
      </c>
      <c r="B62" s="89" t="s">
        <v>260</v>
      </c>
      <c r="C62" s="91" t="s">
        <v>386</v>
      </c>
      <c r="D62" s="93"/>
      <c r="E62" s="93"/>
      <c r="F62" s="93"/>
      <c r="G62" s="93"/>
      <c r="H62" s="93"/>
      <c r="I62" s="93"/>
      <c r="J62" s="89" t="s">
        <v>387</v>
      </c>
      <c r="K62" s="89" t="s">
        <v>260</v>
      </c>
      <c r="L62" s="91" t="s">
        <v>386</v>
      </c>
      <c r="M62" s="92"/>
      <c r="N62" s="92"/>
      <c r="O62" s="93"/>
      <c r="P62" s="93"/>
      <c r="Q62" s="93"/>
      <c r="R62" s="93"/>
    </row>
    <row r="63" spans="1:18">
      <c r="A63" s="90"/>
      <c r="B63" s="90" t="s">
        <v>263</v>
      </c>
      <c r="C63" s="94" t="s">
        <v>388</v>
      </c>
      <c r="D63" s="93"/>
      <c r="E63" s="93"/>
      <c r="F63" s="93"/>
      <c r="G63" s="93"/>
      <c r="H63" s="93"/>
      <c r="I63" s="93"/>
      <c r="J63" s="90"/>
      <c r="K63" s="90" t="s">
        <v>263</v>
      </c>
      <c r="L63" s="94" t="s">
        <v>388</v>
      </c>
      <c r="M63" s="92"/>
      <c r="N63" s="92"/>
      <c r="O63" s="93"/>
      <c r="P63" s="93"/>
      <c r="Q63" s="93"/>
      <c r="R63" s="93"/>
    </row>
    <row r="64" spans="1:18">
      <c r="A64" s="90"/>
      <c r="B64" s="90" t="s">
        <v>266</v>
      </c>
      <c r="C64" s="94" t="s">
        <v>389</v>
      </c>
      <c r="D64" s="93"/>
      <c r="E64" s="93"/>
      <c r="F64" s="93"/>
      <c r="G64" s="93"/>
      <c r="H64" s="93"/>
      <c r="I64" s="93"/>
      <c r="J64" s="90"/>
      <c r="K64" s="90" t="s">
        <v>266</v>
      </c>
      <c r="L64" s="94" t="s">
        <v>389</v>
      </c>
      <c r="M64" s="92"/>
      <c r="N64" s="92"/>
      <c r="O64" s="93"/>
      <c r="P64" s="93"/>
      <c r="Q64" s="93"/>
      <c r="R64" s="93"/>
    </row>
    <row r="65" spans="1:18">
      <c r="A65" s="90"/>
      <c r="B65" s="90" t="s">
        <v>269</v>
      </c>
      <c r="C65" s="94" t="s">
        <v>390</v>
      </c>
      <c r="D65" s="93"/>
      <c r="E65" s="93"/>
      <c r="F65" s="93"/>
      <c r="G65" s="93"/>
      <c r="H65" s="93"/>
      <c r="I65" s="93"/>
      <c r="J65" s="90"/>
      <c r="K65" s="90" t="s">
        <v>269</v>
      </c>
      <c r="L65" s="94" t="s">
        <v>390</v>
      </c>
      <c r="M65" s="92"/>
      <c r="N65" s="92"/>
      <c r="O65" s="93"/>
      <c r="P65" s="93"/>
      <c r="Q65" s="93"/>
      <c r="R65" s="93"/>
    </row>
    <row r="66" spans="1:18">
      <c r="A66" s="90"/>
      <c r="B66" s="90" t="s">
        <v>289</v>
      </c>
      <c r="C66" s="94" t="s">
        <v>391</v>
      </c>
      <c r="D66" s="93"/>
      <c r="E66" s="93"/>
      <c r="F66" s="93"/>
      <c r="G66" s="93"/>
      <c r="H66" s="93"/>
      <c r="I66" s="93"/>
      <c r="J66" s="90"/>
      <c r="K66" s="90" t="s">
        <v>289</v>
      </c>
      <c r="L66" s="94" t="s">
        <v>391</v>
      </c>
      <c r="M66" s="92"/>
      <c r="N66" s="92"/>
      <c r="O66" s="93"/>
      <c r="P66" s="93"/>
      <c r="Q66" s="93"/>
      <c r="R66" s="93"/>
    </row>
    <row r="67" spans="1:18">
      <c r="A67" s="89" t="s">
        <v>392</v>
      </c>
      <c r="B67" s="89" t="s">
        <v>260</v>
      </c>
      <c r="C67" s="91" t="s">
        <v>393</v>
      </c>
      <c r="D67" s="93"/>
      <c r="E67" s="93"/>
      <c r="F67" s="93"/>
      <c r="G67" s="93"/>
      <c r="H67" s="93"/>
      <c r="I67" s="93"/>
      <c r="J67" s="89" t="s">
        <v>394</v>
      </c>
      <c r="K67" s="89" t="s">
        <v>260</v>
      </c>
      <c r="L67" s="91" t="s">
        <v>395</v>
      </c>
      <c r="M67" s="92"/>
      <c r="N67" s="92"/>
      <c r="O67" s="93"/>
      <c r="P67" s="93"/>
      <c r="Q67" s="93"/>
      <c r="R67" s="93"/>
    </row>
    <row r="68" spans="1:18">
      <c r="A68" s="90"/>
      <c r="B68" s="90" t="s">
        <v>263</v>
      </c>
      <c r="C68" s="94" t="s">
        <v>396</v>
      </c>
      <c r="D68" s="93"/>
      <c r="E68" s="93"/>
      <c r="F68" s="93"/>
      <c r="G68" s="93"/>
      <c r="H68" s="93"/>
      <c r="I68" s="93"/>
      <c r="J68" s="90"/>
      <c r="K68" s="90" t="s">
        <v>263</v>
      </c>
      <c r="L68" s="94" t="s">
        <v>397</v>
      </c>
      <c r="M68" s="92"/>
      <c r="N68" s="92"/>
      <c r="O68" s="93"/>
      <c r="P68" s="93"/>
      <c r="Q68" s="93"/>
      <c r="R68" s="93"/>
    </row>
    <row r="69" spans="1:18">
      <c r="A69" s="90"/>
      <c r="B69" s="90" t="s">
        <v>266</v>
      </c>
      <c r="C69" s="94" t="s">
        <v>398</v>
      </c>
      <c r="D69" s="93"/>
      <c r="E69" s="93"/>
      <c r="F69" s="93"/>
      <c r="G69" s="93"/>
      <c r="H69" s="93"/>
      <c r="I69" s="93"/>
      <c r="J69" s="90"/>
      <c r="K69" s="90" t="s">
        <v>266</v>
      </c>
      <c r="L69" s="94" t="s">
        <v>399</v>
      </c>
      <c r="M69" s="92"/>
      <c r="N69" s="92"/>
      <c r="O69" s="93"/>
      <c r="P69" s="93"/>
      <c r="Q69" s="93"/>
      <c r="R69" s="93"/>
    </row>
    <row r="70" spans="1:18">
      <c r="A70" s="89" t="s">
        <v>400</v>
      </c>
      <c r="B70" s="89" t="s">
        <v>260</v>
      </c>
      <c r="C70" s="91" t="s">
        <v>401</v>
      </c>
      <c r="D70" s="93"/>
      <c r="E70" s="93"/>
      <c r="F70" s="93"/>
      <c r="G70" s="93"/>
      <c r="H70" s="93"/>
      <c r="I70" s="93"/>
      <c r="J70" s="90"/>
      <c r="K70" s="90" t="s">
        <v>269</v>
      </c>
      <c r="L70" s="94" t="s">
        <v>402</v>
      </c>
      <c r="M70" s="92"/>
      <c r="N70" s="92"/>
      <c r="O70" s="93"/>
      <c r="P70" s="93"/>
      <c r="Q70" s="93"/>
      <c r="R70" s="93"/>
    </row>
    <row r="71" spans="1:18">
      <c r="A71" s="90"/>
      <c r="B71" s="90" t="s">
        <v>263</v>
      </c>
      <c r="C71" s="94" t="s">
        <v>403</v>
      </c>
      <c r="D71" s="93"/>
      <c r="E71" s="93"/>
      <c r="F71" s="93"/>
      <c r="G71" s="93"/>
      <c r="H71" s="93"/>
      <c r="I71" s="93"/>
      <c r="J71" s="90"/>
      <c r="K71" s="90" t="s">
        <v>293</v>
      </c>
      <c r="L71" s="94" t="s">
        <v>312</v>
      </c>
      <c r="M71" s="92"/>
      <c r="N71" s="92"/>
      <c r="O71" s="93"/>
      <c r="P71" s="93"/>
      <c r="Q71" s="93"/>
      <c r="R71" s="93"/>
    </row>
    <row r="72" spans="1:18">
      <c r="A72" s="90"/>
      <c r="B72" s="90" t="s">
        <v>266</v>
      </c>
      <c r="C72" s="94" t="s">
        <v>404</v>
      </c>
      <c r="D72" s="93"/>
      <c r="E72" s="93"/>
      <c r="F72" s="93"/>
      <c r="G72" s="93"/>
      <c r="H72" s="93"/>
      <c r="I72" s="93"/>
      <c r="J72" s="90"/>
      <c r="K72" s="90" t="s">
        <v>274</v>
      </c>
      <c r="L72" s="94" t="s">
        <v>320</v>
      </c>
      <c r="M72" s="92"/>
      <c r="N72" s="92"/>
      <c r="O72" s="93"/>
      <c r="P72" s="93"/>
      <c r="Q72" s="93"/>
      <c r="R72" s="93"/>
    </row>
    <row r="73" spans="1:18">
      <c r="A73" s="90"/>
      <c r="B73" s="90" t="s">
        <v>269</v>
      </c>
      <c r="C73" s="94" t="s">
        <v>405</v>
      </c>
      <c r="D73" s="93"/>
      <c r="E73" s="93"/>
      <c r="F73" s="93"/>
      <c r="G73" s="93"/>
      <c r="H73" s="93"/>
      <c r="I73" s="93"/>
      <c r="J73" s="90"/>
      <c r="K73" s="90" t="s">
        <v>278</v>
      </c>
      <c r="L73" s="94" t="s">
        <v>406</v>
      </c>
      <c r="M73" s="92"/>
      <c r="N73" s="92"/>
      <c r="O73" s="93"/>
      <c r="P73" s="93"/>
      <c r="Q73" s="93"/>
      <c r="R73" s="93"/>
    </row>
    <row r="74" spans="1:18">
      <c r="A74" s="90"/>
      <c r="B74" s="90" t="s">
        <v>289</v>
      </c>
      <c r="C74" s="94" t="s">
        <v>407</v>
      </c>
      <c r="D74" s="93"/>
      <c r="E74" s="93"/>
      <c r="F74" s="93"/>
      <c r="G74" s="93"/>
      <c r="H74" s="93"/>
      <c r="I74" s="93"/>
      <c r="J74" s="90"/>
      <c r="K74" s="90" t="s">
        <v>281</v>
      </c>
      <c r="L74" s="94" t="s">
        <v>408</v>
      </c>
      <c r="M74" s="92"/>
      <c r="N74" s="92"/>
      <c r="O74" s="93"/>
      <c r="P74" s="93"/>
      <c r="Q74" s="93"/>
      <c r="R74" s="93"/>
    </row>
    <row r="75" spans="1:18">
      <c r="A75" s="89" t="s">
        <v>409</v>
      </c>
      <c r="B75" s="89" t="s">
        <v>260</v>
      </c>
      <c r="C75" s="91" t="s">
        <v>410</v>
      </c>
      <c r="D75" s="93"/>
      <c r="E75" s="93"/>
      <c r="F75" s="93"/>
      <c r="G75" s="93"/>
      <c r="H75" s="93"/>
      <c r="I75" s="93"/>
      <c r="J75" s="90"/>
      <c r="K75" s="90" t="s">
        <v>298</v>
      </c>
      <c r="L75" s="94" t="s">
        <v>314</v>
      </c>
      <c r="M75" s="92"/>
      <c r="N75" s="92"/>
      <c r="O75" s="93"/>
      <c r="P75" s="93"/>
      <c r="Q75" s="93"/>
      <c r="R75" s="93"/>
    </row>
    <row r="76" spans="1:18">
      <c r="A76" s="90"/>
      <c r="B76" s="90" t="s">
        <v>263</v>
      </c>
      <c r="C76" s="94" t="s">
        <v>411</v>
      </c>
      <c r="D76" s="93"/>
      <c r="E76" s="93"/>
      <c r="F76" s="93"/>
      <c r="G76" s="93"/>
      <c r="H76" s="93"/>
      <c r="I76" s="93"/>
      <c r="J76" s="90"/>
      <c r="K76" s="90" t="s">
        <v>412</v>
      </c>
      <c r="L76" s="94" t="s">
        <v>413</v>
      </c>
      <c r="M76" s="92"/>
      <c r="N76" s="92"/>
      <c r="O76" s="93"/>
      <c r="P76" s="93"/>
      <c r="Q76" s="93"/>
      <c r="R76" s="93"/>
    </row>
    <row r="77" spans="1:18">
      <c r="A77" s="90"/>
      <c r="B77" s="90" t="s">
        <v>266</v>
      </c>
      <c r="C77" s="94" t="s">
        <v>414</v>
      </c>
      <c r="D77" s="93"/>
      <c r="E77" s="93"/>
      <c r="F77" s="93"/>
      <c r="G77" s="93"/>
      <c r="H77" s="93"/>
      <c r="I77" s="93"/>
      <c r="J77" s="90"/>
      <c r="K77" s="90" t="s">
        <v>415</v>
      </c>
      <c r="L77" s="94" t="s">
        <v>416</v>
      </c>
      <c r="M77" s="92"/>
      <c r="N77" s="92"/>
      <c r="O77" s="93"/>
      <c r="P77" s="93"/>
      <c r="Q77" s="93"/>
      <c r="R77" s="93"/>
    </row>
    <row r="78" spans="1:18">
      <c r="A78" s="89" t="s">
        <v>417</v>
      </c>
      <c r="B78" s="89" t="s">
        <v>260</v>
      </c>
      <c r="C78" s="91" t="s">
        <v>418</v>
      </c>
      <c r="D78" s="93"/>
      <c r="E78" s="93"/>
      <c r="F78" s="93"/>
      <c r="G78" s="93"/>
      <c r="H78" s="93"/>
      <c r="I78" s="93"/>
      <c r="J78" s="90"/>
      <c r="K78" s="90" t="s">
        <v>419</v>
      </c>
      <c r="L78" s="94" t="s">
        <v>420</v>
      </c>
      <c r="M78" s="92"/>
      <c r="N78" s="92"/>
      <c r="O78" s="93"/>
      <c r="P78" s="93"/>
      <c r="Q78" s="93"/>
      <c r="R78" s="93"/>
    </row>
    <row r="79" spans="1:18">
      <c r="A79" s="90"/>
      <c r="B79" s="90" t="s">
        <v>274</v>
      </c>
      <c r="C79" s="94" t="s">
        <v>421</v>
      </c>
      <c r="D79" s="93"/>
      <c r="E79" s="93"/>
      <c r="F79" s="93"/>
      <c r="G79" s="93"/>
      <c r="H79" s="93"/>
      <c r="I79" s="93"/>
      <c r="J79" s="90"/>
      <c r="K79" s="90" t="s">
        <v>272</v>
      </c>
      <c r="L79" s="94" t="s">
        <v>422</v>
      </c>
      <c r="M79" s="92"/>
      <c r="N79" s="92"/>
      <c r="O79" s="93"/>
      <c r="P79" s="93"/>
      <c r="Q79" s="93"/>
      <c r="R79" s="93"/>
    </row>
    <row r="80" spans="1:18">
      <c r="A80" s="90"/>
      <c r="B80" s="90" t="s">
        <v>278</v>
      </c>
      <c r="C80" s="94" t="s">
        <v>423</v>
      </c>
      <c r="D80" s="93"/>
      <c r="E80" s="93"/>
      <c r="F80" s="93"/>
      <c r="G80" s="93"/>
      <c r="H80" s="93"/>
      <c r="I80" s="93"/>
      <c r="J80" s="89" t="s">
        <v>424</v>
      </c>
      <c r="K80" s="89" t="s">
        <v>260</v>
      </c>
      <c r="L80" s="91" t="s">
        <v>425</v>
      </c>
      <c r="M80" s="92"/>
      <c r="N80" s="92"/>
      <c r="O80" s="93"/>
      <c r="P80" s="93"/>
      <c r="Q80" s="93"/>
      <c r="R80" s="93"/>
    </row>
    <row r="81" spans="1:18">
      <c r="A81" s="90"/>
      <c r="B81" s="90" t="s">
        <v>281</v>
      </c>
      <c r="C81" s="94" t="s">
        <v>426</v>
      </c>
      <c r="D81" s="93"/>
      <c r="E81" s="93"/>
      <c r="F81" s="93"/>
      <c r="G81" s="93"/>
      <c r="H81" s="93"/>
      <c r="I81" s="93"/>
      <c r="J81" s="90"/>
      <c r="K81" s="90" t="s">
        <v>263</v>
      </c>
      <c r="L81" s="94" t="s">
        <v>397</v>
      </c>
      <c r="M81" s="92"/>
      <c r="N81" s="92"/>
      <c r="O81" s="93"/>
      <c r="P81" s="93"/>
      <c r="Q81" s="93"/>
      <c r="R81" s="93"/>
    </row>
    <row r="82" spans="1:18">
      <c r="A82" s="90"/>
      <c r="B82" s="90" t="s">
        <v>272</v>
      </c>
      <c r="C82" s="94" t="s">
        <v>418</v>
      </c>
      <c r="D82" s="93"/>
      <c r="E82" s="93"/>
      <c r="F82" s="93"/>
      <c r="G82" s="93"/>
      <c r="H82" s="93"/>
      <c r="I82" s="93"/>
      <c r="J82" s="90"/>
      <c r="K82" s="90" t="s">
        <v>266</v>
      </c>
      <c r="L82" s="94" t="s">
        <v>399</v>
      </c>
      <c r="M82" s="92"/>
      <c r="N82" s="92"/>
      <c r="O82" s="93"/>
      <c r="P82" s="93"/>
      <c r="Q82" s="93"/>
      <c r="R82" s="93"/>
    </row>
    <row r="83" spans="1:18">
      <c r="A83" s="95"/>
      <c r="B83" s="95"/>
      <c r="C83" s="95"/>
      <c r="D83" s="93"/>
      <c r="E83" s="93"/>
      <c r="F83" s="93"/>
      <c r="G83" s="93"/>
      <c r="H83" s="93"/>
      <c r="I83" s="93"/>
      <c r="J83" s="95"/>
      <c r="K83" s="95" t="s">
        <v>269</v>
      </c>
      <c r="L83" s="95" t="s">
        <v>402</v>
      </c>
      <c r="M83" s="92"/>
      <c r="N83" s="92"/>
      <c r="O83" s="93"/>
      <c r="P83" s="93"/>
      <c r="Q83" s="93"/>
      <c r="R83" s="93"/>
    </row>
    <row r="84" spans="1:18">
      <c r="A84" s="95"/>
      <c r="B84" s="95"/>
      <c r="C84" s="95"/>
      <c r="D84" s="93"/>
      <c r="E84" s="93"/>
      <c r="F84" s="93"/>
      <c r="G84" s="93"/>
      <c r="H84" s="93"/>
      <c r="I84" s="93"/>
      <c r="J84" s="95"/>
      <c r="K84" s="95" t="s">
        <v>293</v>
      </c>
      <c r="L84" s="95" t="s">
        <v>312</v>
      </c>
      <c r="M84" s="92"/>
      <c r="N84" s="92"/>
      <c r="O84" s="93"/>
      <c r="P84" s="93"/>
      <c r="Q84" s="93"/>
      <c r="R84" s="93"/>
    </row>
    <row r="85" spans="1:18">
      <c r="A85" s="95"/>
      <c r="B85" s="95"/>
      <c r="C85" s="95"/>
      <c r="D85" s="93"/>
      <c r="E85" s="93"/>
      <c r="F85" s="93"/>
      <c r="G85" s="93"/>
      <c r="H85" s="93"/>
      <c r="I85" s="93"/>
      <c r="J85" s="95"/>
      <c r="K85" s="95" t="s">
        <v>274</v>
      </c>
      <c r="L85" s="95" t="s">
        <v>320</v>
      </c>
      <c r="M85" s="92"/>
      <c r="N85" s="92"/>
      <c r="O85" s="93"/>
      <c r="P85" s="93"/>
      <c r="Q85" s="93"/>
      <c r="R85" s="93"/>
    </row>
    <row r="86" spans="1:18">
      <c r="A86" s="95"/>
      <c r="B86" s="95"/>
      <c r="C86" s="95"/>
      <c r="D86" s="93"/>
      <c r="E86" s="93"/>
      <c r="F86" s="93"/>
      <c r="G86" s="93"/>
      <c r="H86" s="93"/>
      <c r="I86" s="93"/>
      <c r="J86" s="95"/>
      <c r="K86" s="95" t="s">
        <v>278</v>
      </c>
      <c r="L86" s="95" t="s">
        <v>406</v>
      </c>
      <c r="M86" s="92"/>
      <c r="N86" s="92"/>
      <c r="O86" s="93"/>
      <c r="P86" s="93"/>
      <c r="Q86" s="93"/>
      <c r="R86" s="93"/>
    </row>
    <row r="87" spans="1:18">
      <c r="A87" s="95"/>
      <c r="B87" s="95"/>
      <c r="C87" s="95"/>
      <c r="D87" s="93"/>
      <c r="E87" s="93"/>
      <c r="F87" s="93"/>
      <c r="G87" s="93"/>
      <c r="H87" s="93"/>
      <c r="I87" s="93"/>
      <c r="J87" s="95"/>
      <c r="K87" s="95" t="s">
        <v>281</v>
      </c>
      <c r="L87" s="95" t="s">
        <v>408</v>
      </c>
      <c r="M87" s="92"/>
      <c r="N87" s="92"/>
      <c r="O87" s="93"/>
      <c r="P87" s="93"/>
      <c r="Q87" s="93"/>
      <c r="R87" s="93"/>
    </row>
    <row r="88" spans="1:18">
      <c r="A88" s="95"/>
      <c r="B88" s="95"/>
      <c r="C88" s="95"/>
      <c r="D88" s="93"/>
      <c r="E88" s="93"/>
      <c r="F88" s="93"/>
      <c r="G88" s="93"/>
      <c r="H88" s="93"/>
      <c r="I88" s="93"/>
      <c r="J88" s="95"/>
      <c r="K88" s="95" t="s">
        <v>284</v>
      </c>
      <c r="L88" s="95" t="s">
        <v>427</v>
      </c>
      <c r="M88" s="92"/>
      <c r="N88" s="92"/>
      <c r="O88" s="93"/>
      <c r="P88" s="93"/>
      <c r="Q88" s="93"/>
      <c r="R88" s="93"/>
    </row>
    <row r="89" spans="1:18">
      <c r="A89" s="95"/>
      <c r="B89" s="95"/>
      <c r="C89" s="95"/>
      <c r="D89" s="93"/>
      <c r="E89" s="93"/>
      <c r="F89" s="93"/>
      <c r="G89" s="93"/>
      <c r="H89" s="93"/>
      <c r="I89" s="93"/>
      <c r="J89" s="95"/>
      <c r="K89" s="95" t="s">
        <v>287</v>
      </c>
      <c r="L89" s="95" t="s">
        <v>428</v>
      </c>
      <c r="M89" s="92"/>
      <c r="N89" s="92"/>
      <c r="O89" s="93"/>
      <c r="P89" s="93"/>
      <c r="Q89" s="93"/>
      <c r="R89" s="93"/>
    </row>
    <row r="90" spans="1:18">
      <c r="A90" s="95"/>
      <c r="B90" s="95"/>
      <c r="C90" s="95"/>
      <c r="D90" s="93"/>
      <c r="E90" s="93"/>
      <c r="F90" s="93"/>
      <c r="G90" s="93"/>
      <c r="H90" s="93"/>
      <c r="I90" s="93"/>
      <c r="J90" s="95"/>
      <c r="K90" s="95" t="s">
        <v>291</v>
      </c>
      <c r="L90" s="95" t="s">
        <v>429</v>
      </c>
      <c r="M90" s="92"/>
      <c r="N90" s="92"/>
      <c r="O90" s="93"/>
      <c r="P90" s="93"/>
      <c r="Q90" s="93"/>
      <c r="R90" s="93"/>
    </row>
    <row r="91" spans="1:18">
      <c r="A91" s="95"/>
      <c r="B91" s="95"/>
      <c r="C91" s="95"/>
      <c r="D91" s="93"/>
      <c r="E91" s="93"/>
      <c r="F91" s="93"/>
      <c r="G91" s="93"/>
      <c r="H91" s="93"/>
      <c r="I91" s="93"/>
      <c r="J91" s="95"/>
      <c r="K91" s="95" t="s">
        <v>295</v>
      </c>
      <c r="L91" s="95" t="s">
        <v>430</v>
      </c>
      <c r="M91" s="92"/>
      <c r="N91" s="92"/>
      <c r="O91" s="93"/>
      <c r="P91" s="93"/>
      <c r="Q91" s="93"/>
      <c r="R91" s="93"/>
    </row>
    <row r="92" spans="1:18">
      <c r="A92" s="95"/>
      <c r="B92" s="95"/>
      <c r="C92" s="95"/>
      <c r="D92" s="93"/>
      <c r="E92" s="93"/>
      <c r="F92" s="93"/>
      <c r="G92" s="93"/>
      <c r="H92" s="93"/>
      <c r="I92" s="93"/>
      <c r="J92" s="95"/>
      <c r="K92" s="95" t="s">
        <v>298</v>
      </c>
      <c r="L92" s="95" t="s">
        <v>314</v>
      </c>
      <c r="M92" s="92"/>
      <c r="N92" s="92"/>
      <c r="O92" s="93"/>
      <c r="P92" s="93"/>
      <c r="Q92" s="93"/>
      <c r="R92" s="93"/>
    </row>
    <row r="93" spans="1:18">
      <c r="A93" s="95"/>
      <c r="B93" s="95"/>
      <c r="C93" s="95"/>
      <c r="D93" s="93"/>
      <c r="E93" s="93"/>
      <c r="F93" s="93"/>
      <c r="G93" s="93"/>
      <c r="H93" s="93"/>
      <c r="I93" s="93"/>
      <c r="J93" s="95"/>
      <c r="K93" s="95" t="s">
        <v>412</v>
      </c>
      <c r="L93" s="95" t="s">
        <v>413</v>
      </c>
      <c r="M93" s="92"/>
      <c r="N93" s="92"/>
      <c r="O93" s="93"/>
      <c r="P93" s="93"/>
      <c r="Q93" s="93"/>
      <c r="R93" s="93"/>
    </row>
    <row r="94" spans="1:18">
      <c r="A94" s="95"/>
      <c r="B94" s="95"/>
      <c r="C94" s="95"/>
      <c r="D94" s="93"/>
      <c r="E94" s="93"/>
      <c r="F94" s="93"/>
      <c r="G94" s="93"/>
      <c r="H94" s="93"/>
      <c r="I94" s="93"/>
      <c r="J94" s="95"/>
      <c r="K94" s="95" t="s">
        <v>415</v>
      </c>
      <c r="L94" s="95" t="s">
        <v>416</v>
      </c>
      <c r="M94" s="92"/>
      <c r="N94" s="92"/>
      <c r="O94" s="93"/>
      <c r="P94" s="93"/>
      <c r="Q94" s="93"/>
      <c r="R94" s="93"/>
    </row>
    <row r="95" spans="1:18">
      <c r="A95" s="95"/>
      <c r="B95" s="95"/>
      <c r="C95" s="95"/>
      <c r="D95" s="93"/>
      <c r="E95" s="93"/>
      <c r="F95" s="93"/>
      <c r="G95" s="93"/>
      <c r="H95" s="93"/>
      <c r="I95" s="93"/>
      <c r="J95" s="95"/>
      <c r="K95" s="95" t="s">
        <v>419</v>
      </c>
      <c r="L95" s="95" t="s">
        <v>420</v>
      </c>
      <c r="M95" s="92"/>
      <c r="N95" s="92"/>
      <c r="O95" s="93"/>
      <c r="P95" s="93"/>
      <c r="Q95" s="93"/>
      <c r="R95" s="93"/>
    </row>
    <row r="96" spans="1:18">
      <c r="A96" s="95"/>
      <c r="B96" s="95"/>
      <c r="C96" s="95"/>
      <c r="D96" s="93"/>
      <c r="E96" s="93"/>
      <c r="F96" s="93"/>
      <c r="G96" s="93"/>
      <c r="H96" s="93"/>
      <c r="I96" s="93"/>
      <c r="J96" s="95"/>
      <c r="K96" s="95" t="s">
        <v>272</v>
      </c>
      <c r="L96" s="95" t="s">
        <v>322</v>
      </c>
      <c r="M96" s="92"/>
      <c r="N96" s="92"/>
      <c r="O96" s="93"/>
      <c r="P96" s="93"/>
      <c r="Q96" s="93"/>
      <c r="R96" s="93"/>
    </row>
    <row r="97" spans="1:18">
      <c r="A97" s="95"/>
      <c r="B97" s="95"/>
      <c r="C97" s="95"/>
      <c r="D97" s="93"/>
      <c r="E97" s="93"/>
      <c r="F97" s="93"/>
      <c r="G97" s="93"/>
      <c r="H97" s="93"/>
      <c r="I97" s="93"/>
      <c r="J97" s="97" t="s">
        <v>431</v>
      </c>
      <c r="K97" s="97" t="s">
        <v>260</v>
      </c>
      <c r="L97" s="97" t="s">
        <v>432</v>
      </c>
      <c r="M97" s="92"/>
      <c r="N97" s="92"/>
      <c r="O97" s="93"/>
      <c r="P97" s="93"/>
      <c r="Q97" s="93"/>
      <c r="R97" s="93"/>
    </row>
    <row r="98" spans="1:18">
      <c r="A98" s="95"/>
      <c r="B98" s="95"/>
      <c r="C98" s="95"/>
      <c r="D98" s="93"/>
      <c r="E98" s="93"/>
      <c r="F98" s="93"/>
      <c r="G98" s="93"/>
      <c r="H98" s="93"/>
      <c r="I98" s="93"/>
      <c r="J98" s="95"/>
      <c r="K98" s="95" t="s">
        <v>263</v>
      </c>
      <c r="L98" s="95" t="s">
        <v>433</v>
      </c>
      <c r="M98" s="92"/>
      <c r="N98" s="92"/>
      <c r="O98" s="93"/>
      <c r="P98" s="93"/>
      <c r="Q98" s="93"/>
      <c r="R98" s="93"/>
    </row>
    <row r="99" spans="1:18">
      <c r="A99" s="95"/>
      <c r="B99" s="95"/>
      <c r="C99" s="95"/>
      <c r="D99" s="93"/>
      <c r="E99" s="93"/>
      <c r="F99" s="93"/>
      <c r="G99" s="93"/>
      <c r="H99" s="93"/>
      <c r="I99" s="93"/>
      <c r="J99" s="95"/>
      <c r="K99" s="95" t="s">
        <v>272</v>
      </c>
      <c r="L99" s="95" t="s">
        <v>360</v>
      </c>
      <c r="M99" s="92"/>
      <c r="N99" s="92"/>
      <c r="O99" s="93"/>
      <c r="P99" s="93"/>
      <c r="Q99" s="93"/>
      <c r="R99" s="93"/>
    </row>
    <row r="100" spans="1:18">
      <c r="A100" s="95"/>
      <c r="B100" s="95"/>
      <c r="C100" s="95"/>
      <c r="D100" s="93"/>
      <c r="E100" s="93"/>
      <c r="F100" s="93"/>
      <c r="G100" s="93"/>
      <c r="H100" s="93"/>
      <c r="I100" s="93"/>
      <c r="J100" s="97" t="s">
        <v>434</v>
      </c>
      <c r="K100" s="97" t="s">
        <v>260</v>
      </c>
      <c r="L100" s="97" t="s">
        <v>352</v>
      </c>
      <c r="M100" s="92"/>
      <c r="N100" s="92"/>
      <c r="O100" s="93"/>
      <c r="P100" s="93"/>
      <c r="Q100" s="93"/>
      <c r="R100" s="93"/>
    </row>
    <row r="101" spans="1:18">
      <c r="A101" s="95"/>
      <c r="B101" s="95"/>
      <c r="C101" s="95"/>
      <c r="D101" s="93"/>
      <c r="E101" s="93"/>
      <c r="F101" s="93"/>
      <c r="G101" s="93"/>
      <c r="H101" s="93"/>
      <c r="I101" s="93"/>
      <c r="J101" s="95"/>
      <c r="K101" s="95" t="s">
        <v>263</v>
      </c>
      <c r="L101" s="95" t="s">
        <v>433</v>
      </c>
      <c r="M101" s="92"/>
      <c r="N101" s="92"/>
      <c r="O101" s="93"/>
      <c r="P101" s="93"/>
      <c r="Q101" s="93"/>
      <c r="R101" s="93"/>
    </row>
    <row r="102" spans="1:18">
      <c r="A102" s="95"/>
      <c r="B102" s="95"/>
      <c r="C102" s="95"/>
      <c r="D102" s="93"/>
      <c r="E102" s="93"/>
      <c r="F102" s="93"/>
      <c r="G102" s="93"/>
      <c r="H102" s="93"/>
      <c r="I102" s="93"/>
      <c r="J102" s="95"/>
      <c r="K102" s="95" t="s">
        <v>269</v>
      </c>
      <c r="L102" s="95" t="s">
        <v>435</v>
      </c>
      <c r="M102" s="92"/>
      <c r="N102" s="92"/>
      <c r="O102" s="93"/>
      <c r="P102" s="93"/>
      <c r="Q102" s="93"/>
      <c r="R102" s="93"/>
    </row>
    <row r="103" spans="1:18">
      <c r="A103" s="95"/>
      <c r="B103" s="95"/>
      <c r="C103" s="95"/>
      <c r="D103" s="93"/>
      <c r="E103" s="93"/>
      <c r="F103" s="93"/>
      <c r="G103" s="93"/>
      <c r="H103" s="93"/>
      <c r="I103" s="93"/>
      <c r="J103" s="95"/>
      <c r="K103" s="95" t="s">
        <v>289</v>
      </c>
      <c r="L103" s="95" t="s">
        <v>354</v>
      </c>
      <c r="M103" s="92"/>
      <c r="N103" s="92"/>
      <c r="O103" s="93"/>
      <c r="P103" s="93"/>
      <c r="Q103" s="93"/>
      <c r="R103" s="93"/>
    </row>
    <row r="104" spans="1:18">
      <c r="A104" s="95"/>
      <c r="B104" s="95"/>
      <c r="C104" s="95"/>
      <c r="D104" s="93"/>
      <c r="E104" s="93"/>
      <c r="F104" s="93"/>
      <c r="G104" s="93"/>
      <c r="H104" s="93"/>
      <c r="I104" s="93"/>
      <c r="J104" s="95"/>
      <c r="K104" s="95" t="s">
        <v>293</v>
      </c>
      <c r="L104" s="95" t="s">
        <v>357</v>
      </c>
      <c r="M104" s="92"/>
      <c r="N104" s="92"/>
      <c r="O104" s="93"/>
      <c r="P104" s="93"/>
      <c r="Q104" s="93"/>
      <c r="R104" s="93"/>
    </row>
    <row r="105" spans="1:18">
      <c r="A105" s="95"/>
      <c r="B105" s="95"/>
      <c r="C105" s="95"/>
      <c r="D105" s="93"/>
      <c r="E105" s="93"/>
      <c r="F105" s="93"/>
      <c r="G105" s="93"/>
      <c r="H105" s="93"/>
      <c r="I105" s="93"/>
      <c r="J105" s="95"/>
      <c r="K105" s="95" t="s">
        <v>272</v>
      </c>
      <c r="L105" s="95" t="s">
        <v>360</v>
      </c>
      <c r="M105" s="92"/>
      <c r="N105" s="92"/>
      <c r="O105" s="93"/>
      <c r="P105" s="93"/>
      <c r="Q105" s="93"/>
      <c r="R105" s="93"/>
    </row>
    <row r="106" spans="1:18">
      <c r="A106" s="95"/>
      <c r="B106" s="95"/>
      <c r="C106" s="95"/>
      <c r="D106" s="93"/>
      <c r="E106" s="93"/>
      <c r="F106" s="93"/>
      <c r="G106" s="93"/>
      <c r="H106" s="93"/>
      <c r="I106" s="93"/>
      <c r="J106" s="97" t="s">
        <v>436</v>
      </c>
      <c r="K106" s="97" t="s">
        <v>260</v>
      </c>
      <c r="L106" s="97" t="s">
        <v>380</v>
      </c>
      <c r="M106" s="92"/>
      <c r="N106" s="92"/>
      <c r="O106" s="93"/>
      <c r="P106" s="93"/>
      <c r="Q106" s="93"/>
      <c r="R106" s="93"/>
    </row>
    <row r="107" spans="1:18">
      <c r="A107" s="95"/>
      <c r="B107" s="95"/>
      <c r="C107" s="95"/>
      <c r="D107" s="93"/>
      <c r="E107" s="93"/>
      <c r="F107" s="93"/>
      <c r="G107" s="93"/>
      <c r="H107" s="93"/>
      <c r="I107" s="93"/>
      <c r="J107" s="95"/>
      <c r="K107" s="95" t="s">
        <v>266</v>
      </c>
      <c r="L107" s="95" t="s">
        <v>382</v>
      </c>
      <c r="M107" s="92"/>
      <c r="N107" s="92"/>
      <c r="O107" s="93"/>
      <c r="P107" s="93"/>
      <c r="Q107" s="93"/>
      <c r="R107" s="93"/>
    </row>
    <row r="108" spans="1:18">
      <c r="A108" s="95"/>
      <c r="B108" s="95"/>
      <c r="C108" s="95"/>
      <c r="D108" s="93"/>
      <c r="E108" s="93"/>
      <c r="F108" s="93"/>
      <c r="G108" s="93"/>
      <c r="H108" s="93"/>
      <c r="I108" s="93"/>
      <c r="J108" s="95"/>
      <c r="K108" s="95" t="s">
        <v>269</v>
      </c>
      <c r="L108" s="95" t="s">
        <v>383</v>
      </c>
      <c r="M108" s="92"/>
      <c r="N108" s="92"/>
      <c r="O108" s="93"/>
      <c r="P108" s="93"/>
      <c r="Q108" s="93"/>
      <c r="R108" s="93"/>
    </row>
    <row r="109" spans="1:18">
      <c r="A109" s="95"/>
      <c r="B109" s="95"/>
      <c r="C109" s="95"/>
      <c r="D109" s="93"/>
      <c r="E109" s="93"/>
      <c r="F109" s="93"/>
      <c r="G109" s="93"/>
      <c r="H109" s="93"/>
      <c r="I109" s="93"/>
      <c r="J109" s="97" t="s">
        <v>437</v>
      </c>
      <c r="K109" s="97" t="s">
        <v>260</v>
      </c>
      <c r="L109" s="97" t="s">
        <v>418</v>
      </c>
      <c r="M109" s="92"/>
      <c r="N109" s="92"/>
      <c r="O109" s="93"/>
      <c r="P109" s="93"/>
      <c r="Q109" s="93"/>
      <c r="R109" s="93"/>
    </row>
    <row r="110" spans="1:18">
      <c r="A110" s="95"/>
      <c r="B110" s="95"/>
      <c r="C110" s="95"/>
      <c r="D110" s="93"/>
      <c r="E110" s="93"/>
      <c r="F110" s="93"/>
      <c r="G110" s="93"/>
      <c r="H110" s="93"/>
      <c r="I110" s="93"/>
      <c r="J110" s="95"/>
      <c r="K110" s="95" t="s">
        <v>274</v>
      </c>
      <c r="L110" s="95" t="s">
        <v>421</v>
      </c>
      <c r="M110" s="92"/>
      <c r="N110" s="92"/>
      <c r="O110" s="93"/>
      <c r="P110" s="93"/>
      <c r="Q110" s="93"/>
      <c r="R110" s="93"/>
    </row>
    <row r="111" spans="1:18">
      <c r="A111" s="95"/>
      <c r="B111" s="95"/>
      <c r="C111" s="95"/>
      <c r="D111" s="93"/>
      <c r="E111" s="93"/>
      <c r="F111" s="93"/>
      <c r="G111" s="93"/>
      <c r="H111" s="93"/>
      <c r="I111" s="93"/>
      <c r="J111" s="95"/>
      <c r="K111" s="95" t="s">
        <v>278</v>
      </c>
      <c r="L111" s="95" t="s">
        <v>423</v>
      </c>
      <c r="M111" s="92"/>
      <c r="N111" s="92"/>
      <c r="O111" s="93"/>
      <c r="P111" s="93"/>
      <c r="Q111" s="93"/>
      <c r="R111" s="93"/>
    </row>
    <row r="112" spans="1:18">
      <c r="A112" s="95"/>
      <c r="B112" s="95"/>
      <c r="C112" s="95"/>
      <c r="D112" s="93"/>
      <c r="E112" s="93"/>
      <c r="F112" s="93"/>
      <c r="G112" s="93"/>
      <c r="H112" s="93"/>
      <c r="I112" s="93"/>
      <c r="J112" s="95"/>
      <c r="K112" s="95" t="s">
        <v>281</v>
      </c>
      <c r="L112" s="95" t="s">
        <v>426</v>
      </c>
      <c r="M112" s="92"/>
      <c r="N112" s="92"/>
      <c r="O112" s="93"/>
      <c r="P112" s="93"/>
      <c r="Q112" s="93"/>
      <c r="R112" s="93"/>
    </row>
    <row r="113" spans="1:18">
      <c r="A113" s="95"/>
      <c r="B113" s="95"/>
      <c r="C113" s="95"/>
      <c r="D113" s="93"/>
      <c r="E113" s="93"/>
      <c r="F113" s="93"/>
      <c r="G113" s="93"/>
      <c r="H113" s="93"/>
      <c r="I113" s="93"/>
      <c r="J113" s="95"/>
      <c r="K113" s="95" t="s">
        <v>272</v>
      </c>
      <c r="L113" s="95" t="s">
        <v>418</v>
      </c>
      <c r="M113" s="92"/>
      <c r="N113" s="92"/>
      <c r="O113" s="93"/>
      <c r="P113" s="93"/>
      <c r="Q113" s="93"/>
      <c r="R113" s="93"/>
    </row>
    <row r="114" spans="1:18">
      <c r="A114" s="96" t="s">
        <v>40</v>
      </c>
      <c r="B114" s="96"/>
      <c r="C114" s="96"/>
      <c r="D114" s="92">
        <v>1615.696794</v>
      </c>
      <c r="E114" s="92">
        <v>1615.696794</v>
      </c>
      <c r="F114" s="23"/>
      <c r="G114" s="23"/>
      <c r="H114" s="23"/>
      <c r="I114" s="23"/>
      <c r="J114" s="96" t="s">
        <v>40</v>
      </c>
      <c r="K114" s="96"/>
      <c r="L114" s="96"/>
      <c r="M114" s="92">
        <v>1615.696794</v>
      </c>
      <c r="N114" s="92">
        <v>1615.696794</v>
      </c>
      <c r="O114" s="23"/>
      <c r="P114" s="23"/>
      <c r="Q114" s="23"/>
      <c r="R114" s="23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4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333333333333" style="67" customWidth="1"/>
    <col min="2" max="2" width="21.2166666666667" style="67" customWidth="1"/>
    <col min="3" max="3" width="21.3333333333333" style="67" customWidth="1"/>
    <col min="4" max="4" width="24.8833333333333" style="67" customWidth="1"/>
    <col min="5" max="5" width="23.4416666666667" style="67" customWidth="1"/>
    <col min="6" max="8" width="11.6666666666667" style="67" customWidth="1"/>
    <col min="9" max="16384" width="9" style="67"/>
  </cols>
  <sheetData>
    <row r="1" spans="1:1">
      <c r="A1" s="67" t="s">
        <v>438</v>
      </c>
    </row>
    <row r="2" ht="39.9" customHeight="1" spans="1:8">
      <c r="A2" s="3" t="s">
        <v>439</v>
      </c>
      <c r="B2" s="3"/>
      <c r="C2" s="3"/>
      <c r="D2" s="3"/>
      <c r="E2" s="3"/>
      <c r="F2" s="68"/>
      <c r="G2" s="68"/>
      <c r="H2" s="68"/>
    </row>
    <row r="3" s="66" customFormat="1" ht="28.5" customHeight="1" spans="1:5">
      <c r="A3" s="69" t="s">
        <v>440</v>
      </c>
      <c r="B3" s="69"/>
      <c r="C3" s="69"/>
      <c r="D3" s="69"/>
      <c r="E3" s="70" t="s">
        <v>43</v>
      </c>
    </row>
    <row r="4" ht="30" customHeight="1" spans="1:5">
      <c r="A4" s="71" t="s">
        <v>441</v>
      </c>
      <c r="B4" s="71" t="s">
        <v>442</v>
      </c>
      <c r="C4" s="71" t="s">
        <v>443</v>
      </c>
      <c r="D4" s="72" t="s">
        <v>444</v>
      </c>
      <c r="E4" s="72"/>
    </row>
    <row r="5" ht="30" customHeight="1" spans="1:5">
      <c r="A5" s="73"/>
      <c r="B5" s="73"/>
      <c r="C5" s="73"/>
      <c r="D5" s="74" t="s">
        <v>445</v>
      </c>
      <c r="E5" s="74" t="s">
        <v>446</v>
      </c>
    </row>
    <row r="6" ht="30" customHeight="1" spans="1:5">
      <c r="A6" s="75" t="s">
        <v>103</v>
      </c>
      <c r="B6" s="76">
        <v>54.5</v>
      </c>
      <c r="C6" s="77">
        <v>54.5</v>
      </c>
      <c r="D6" s="78"/>
      <c r="E6" s="79"/>
    </row>
    <row r="7" ht="30" customHeight="1" spans="1:5">
      <c r="A7" s="78" t="s">
        <v>447</v>
      </c>
      <c r="B7" s="76">
        <v>0</v>
      </c>
      <c r="C7" s="77">
        <v>0</v>
      </c>
      <c r="D7" s="78"/>
      <c r="E7" s="80"/>
    </row>
    <row r="8" ht="30" customHeight="1" spans="1:5">
      <c r="A8" s="78" t="s">
        <v>448</v>
      </c>
      <c r="B8" s="76">
        <v>30</v>
      </c>
      <c r="C8" s="77">
        <v>30</v>
      </c>
      <c r="D8" s="78"/>
      <c r="E8" s="80"/>
    </row>
    <row r="9" ht="30" customHeight="1" spans="1:5">
      <c r="A9" s="78" t="s">
        <v>449</v>
      </c>
      <c r="B9" s="76">
        <v>24.5</v>
      </c>
      <c r="C9" s="77">
        <v>24.5</v>
      </c>
      <c r="D9" s="78"/>
      <c r="E9" s="80"/>
    </row>
    <row r="10" ht="30" customHeight="1" spans="1:5">
      <c r="A10" s="78" t="s">
        <v>450</v>
      </c>
      <c r="B10" s="76">
        <v>0</v>
      </c>
      <c r="C10" s="77">
        <v>0</v>
      </c>
      <c r="D10" s="78"/>
      <c r="E10" s="80"/>
    </row>
    <row r="11" ht="30" customHeight="1" spans="1:5">
      <c r="A11" s="78" t="s">
        <v>451</v>
      </c>
      <c r="B11" s="76">
        <v>24.5</v>
      </c>
      <c r="C11" s="77">
        <v>24.5</v>
      </c>
      <c r="D11" s="78"/>
      <c r="E11" s="80"/>
    </row>
    <row r="12" ht="132" customHeight="1" spans="1:5">
      <c r="A12" s="81" t="s">
        <v>452</v>
      </c>
      <c r="B12" s="81"/>
      <c r="C12" s="81"/>
      <c r="D12" s="81"/>
      <c r="E12" s="81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scale="9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333333333333" style="45"/>
    <col min="2" max="2" width="25.3333333333333" style="45" customWidth="1"/>
    <col min="3" max="5" width="20.6666666666667" style="45" customWidth="1"/>
    <col min="6" max="6" width="22" style="45" customWidth="1"/>
    <col min="7" max="7" width="16.4416666666667" style="45" customWidth="1"/>
    <col min="8" max="8" width="17.6666666666667" style="45" customWidth="1"/>
    <col min="9" max="16384" width="8" style="45"/>
  </cols>
  <sheetData>
    <row r="1" customFormat="1" ht="13.5" spans="1:5">
      <c r="A1" s="46" t="s">
        <v>453</v>
      </c>
      <c r="B1" s="47"/>
      <c r="C1" s="47"/>
      <c r="D1" s="47"/>
      <c r="E1" s="47"/>
    </row>
    <row r="2" ht="21" spans="1:8">
      <c r="A2" s="3" t="s">
        <v>454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48" t="s">
        <v>455</v>
      </c>
      <c r="B4" s="48" t="s">
        <v>456</v>
      </c>
      <c r="C4" s="48" t="s">
        <v>457</v>
      </c>
      <c r="D4" s="48" t="s">
        <v>458</v>
      </c>
      <c r="E4" s="48" t="s">
        <v>459</v>
      </c>
      <c r="F4" s="48" t="s">
        <v>460</v>
      </c>
      <c r="G4" s="48" t="s">
        <v>461</v>
      </c>
      <c r="H4" s="48" t="s">
        <v>462</v>
      </c>
    </row>
    <row r="5" ht="14.25" spans="1:8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ht="33" customHeight="1" spans="1:8">
      <c r="A6" s="49" t="s">
        <v>463</v>
      </c>
      <c r="B6" s="49"/>
      <c r="C6" s="49"/>
      <c r="D6" s="49"/>
      <c r="E6" s="48"/>
      <c r="F6" s="48"/>
      <c r="G6" s="48"/>
      <c r="H6" s="48"/>
    </row>
    <row r="7" ht="24" customHeight="1" spans="1:8">
      <c r="A7" s="50" t="s">
        <v>464</v>
      </c>
      <c r="B7" s="50"/>
      <c r="C7" s="50"/>
      <c r="D7" s="50"/>
      <c r="E7" s="48"/>
      <c r="F7" s="48"/>
      <c r="G7" s="48"/>
      <c r="H7" s="48"/>
    </row>
    <row r="8" ht="24" customHeight="1" spans="1:8">
      <c r="A8" s="50" t="s">
        <v>465</v>
      </c>
      <c r="B8" s="50"/>
      <c r="C8" s="50"/>
      <c r="D8" s="50"/>
      <c r="E8" s="48"/>
      <c r="F8" s="48"/>
      <c r="G8" s="48"/>
      <c r="H8" s="4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workbookViewId="0">
      <selection activeCell="B3" sqref="B3"/>
    </sheetView>
  </sheetViews>
  <sheetFormatPr defaultColWidth="9" defaultRowHeight="13.5" outlineLevelCol="2"/>
  <cols>
    <col min="1" max="1" width="32.6666666666667" style="52" customWidth="1"/>
    <col min="2" max="2" width="18.6666666666667" style="52" customWidth="1"/>
    <col min="3" max="3" width="10.2166666666667" style="52" customWidth="1"/>
    <col min="4" max="16382" width="9" style="52"/>
  </cols>
  <sheetData>
    <row r="1" spans="1:1">
      <c r="A1" s="52" t="s">
        <v>466</v>
      </c>
    </row>
    <row r="2" ht="35.25" customHeight="1" spans="1:3">
      <c r="A2" s="53" t="s">
        <v>467</v>
      </c>
      <c r="B2" s="53"/>
      <c r="C2" s="53"/>
    </row>
    <row r="3" ht="29.25" customHeight="1" spans="1:1">
      <c r="A3" s="4" t="s">
        <v>2</v>
      </c>
    </row>
    <row r="4" s="51" customFormat="1" ht="30" customHeight="1" spans="1:3">
      <c r="A4" s="54" t="s">
        <v>468</v>
      </c>
      <c r="B4" s="55" t="s">
        <v>44</v>
      </c>
      <c r="C4" s="56" t="s">
        <v>469</v>
      </c>
    </row>
    <row r="5" ht="28.05" customHeight="1" spans="1:3">
      <c r="A5" s="57" t="s">
        <v>470</v>
      </c>
      <c r="B5" s="58">
        <f>SUM(B6:B9)</f>
        <v>0</v>
      </c>
      <c r="C5" s="59"/>
    </row>
    <row r="6" ht="28.05" customHeight="1" spans="1:3">
      <c r="A6" s="60" t="s">
        <v>471</v>
      </c>
      <c r="B6" s="58"/>
      <c r="C6" s="61"/>
    </row>
    <row r="7" ht="28.05" customHeight="1" spans="1:3">
      <c r="A7" s="60" t="s">
        <v>472</v>
      </c>
      <c r="B7" s="58"/>
      <c r="C7" s="61"/>
    </row>
    <row r="8" ht="28.05" customHeight="1" spans="1:3">
      <c r="A8" s="60" t="s">
        <v>473</v>
      </c>
      <c r="B8" s="58"/>
      <c r="C8" s="61"/>
    </row>
    <row r="9" ht="28.05" customHeight="1" spans="1:3">
      <c r="A9" s="60" t="s">
        <v>474</v>
      </c>
      <c r="B9" s="58"/>
      <c r="C9" s="59"/>
    </row>
    <row r="10" ht="28.05" customHeight="1" spans="1:3">
      <c r="A10" s="60" t="s">
        <v>475</v>
      </c>
      <c r="B10" s="58"/>
      <c r="C10" s="61"/>
    </row>
    <row r="11" ht="28.05" customHeight="1" spans="1:3">
      <c r="A11" s="60" t="s">
        <v>476</v>
      </c>
      <c r="B11" s="58"/>
      <c r="C11" s="61"/>
    </row>
    <row r="12" ht="28.05" customHeight="1" spans="1:3">
      <c r="A12" s="60" t="s">
        <v>477</v>
      </c>
      <c r="B12" s="58"/>
      <c r="C12" s="61"/>
    </row>
    <row r="13" ht="28.05" customHeight="1" spans="1:3">
      <c r="A13" s="57" t="s">
        <v>478</v>
      </c>
      <c r="B13" s="58"/>
      <c r="C13" s="61"/>
    </row>
    <row r="14" ht="28.05" customHeight="1" spans="1:3">
      <c r="A14" s="57" t="s">
        <v>479</v>
      </c>
      <c r="B14" s="58"/>
      <c r="C14" s="61"/>
    </row>
    <row r="15" ht="28.05" customHeight="1" spans="1:3">
      <c r="A15" s="60" t="s">
        <v>480</v>
      </c>
      <c r="B15" s="58"/>
      <c r="C15" s="61"/>
    </row>
    <row r="16" ht="28.05" customHeight="1" spans="1:3">
      <c r="A16" s="60" t="s">
        <v>481</v>
      </c>
      <c r="B16" s="58"/>
      <c r="C16" s="61"/>
    </row>
    <row r="17" ht="28.05" customHeight="1" spans="1:3">
      <c r="A17" s="60" t="s">
        <v>482</v>
      </c>
      <c r="B17" s="58"/>
      <c r="C17" s="61"/>
    </row>
    <row r="18" ht="28.05" customHeight="1" spans="1:3">
      <c r="A18" s="57" t="s">
        <v>483</v>
      </c>
      <c r="B18" s="58"/>
      <c r="C18" s="61"/>
    </row>
    <row r="19" ht="28.05" customHeight="1" spans="1:3">
      <c r="A19" s="62" t="s">
        <v>484</v>
      </c>
      <c r="B19" s="58"/>
      <c r="C19" s="61"/>
    </row>
    <row r="20" ht="28.05" customHeight="1" spans="1:3">
      <c r="A20" s="57" t="s">
        <v>485</v>
      </c>
      <c r="B20" s="58"/>
      <c r="C20" s="61"/>
    </row>
    <row r="21" ht="28.05" customHeight="1" spans="1:3">
      <c r="A21" s="60" t="s">
        <v>486</v>
      </c>
      <c r="B21" s="58"/>
      <c r="C21" s="61"/>
    </row>
    <row r="22" ht="28.05" customHeight="1" spans="1:3">
      <c r="A22" s="60" t="s">
        <v>487</v>
      </c>
      <c r="B22" s="58"/>
      <c r="C22" s="61"/>
    </row>
    <row r="23" ht="28.05" customHeight="1" spans="1:3">
      <c r="A23" s="60" t="s">
        <v>488</v>
      </c>
      <c r="B23" s="58"/>
      <c r="C23" s="61"/>
    </row>
    <row r="24" ht="28.05" customHeight="1" spans="1:3">
      <c r="A24" s="57" t="s">
        <v>489</v>
      </c>
      <c r="B24" s="58"/>
      <c r="C24" s="61"/>
    </row>
    <row r="25" s="51" customFormat="1" ht="28.05" customHeight="1" spans="1:3">
      <c r="A25" s="54" t="s">
        <v>103</v>
      </c>
      <c r="B25" s="58">
        <f>SUM(B5,B13:B14,B18:B20,B24)</f>
        <v>0</v>
      </c>
      <c r="C25" s="56"/>
    </row>
    <row r="27" ht="14.25" spans="2:2">
      <c r="B27" s="63"/>
    </row>
    <row r="28" spans="2:2">
      <c r="B28" s="64"/>
    </row>
    <row r="29" spans="2:2">
      <c r="B29" s="65"/>
    </row>
  </sheetData>
  <autoFilter ref="A4:C25">
    <extLst/>
  </autoFilter>
  <mergeCells count="1">
    <mergeCell ref="A2:C2"/>
  </mergeCells>
  <printOptions horizontalCentered="1"/>
  <pageMargins left="0.118055555555556" right="0.118055555555556" top="0.747916666666667" bottom="0.747916666666667" header="0.314583333333333" footer="0.314583333333333"/>
  <pageSetup paperSize="9" firstPageNumber="69" orientation="portrait" useFirstPageNumber="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3" sqref="C13"/>
    </sheetView>
  </sheetViews>
  <sheetFormatPr defaultColWidth="8" defaultRowHeight="12" outlineLevelRow="7" outlineLevelCol="7"/>
  <cols>
    <col min="1" max="1" width="25.3333333333333" style="45"/>
    <col min="2" max="2" width="25.3333333333333" style="45" customWidth="1"/>
    <col min="3" max="5" width="20.6666666666667" style="45" customWidth="1"/>
    <col min="6" max="6" width="22" style="45" customWidth="1"/>
    <col min="7" max="7" width="16.4416666666667" style="45" customWidth="1"/>
    <col min="8" max="8" width="17.6666666666667" style="45" customWidth="1"/>
    <col min="9" max="16384" width="8" style="45"/>
  </cols>
  <sheetData>
    <row r="1" customFormat="1" ht="13.5" spans="1:5">
      <c r="A1" s="46" t="s">
        <v>490</v>
      </c>
      <c r="B1" s="47"/>
      <c r="C1" s="47"/>
      <c r="D1" s="47"/>
      <c r="E1" s="47"/>
    </row>
    <row r="2" ht="21" spans="1:8">
      <c r="A2" s="3" t="s">
        <v>491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48" t="s">
        <v>455</v>
      </c>
      <c r="B4" s="48" t="s">
        <v>456</v>
      </c>
      <c r="C4" s="48" t="s">
        <v>457</v>
      </c>
      <c r="D4" s="48" t="s">
        <v>458</v>
      </c>
      <c r="E4" s="48" t="s">
        <v>459</v>
      </c>
      <c r="F4" s="48" t="s">
        <v>460</v>
      </c>
      <c r="G4" s="48" t="s">
        <v>461</v>
      </c>
      <c r="H4" s="48" t="s">
        <v>462</v>
      </c>
    </row>
    <row r="5" ht="21" customHeight="1" spans="1:8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ht="33" customHeight="1" spans="1:8">
      <c r="A6" s="49" t="s">
        <v>463</v>
      </c>
      <c r="B6" s="49"/>
      <c r="C6" s="49"/>
      <c r="D6" s="49"/>
      <c r="E6" s="48"/>
      <c r="F6" s="48"/>
      <c r="G6" s="48"/>
      <c r="H6" s="48"/>
    </row>
    <row r="7" ht="24" customHeight="1" spans="1:8">
      <c r="A7" s="50" t="s">
        <v>492</v>
      </c>
      <c r="B7" s="50"/>
      <c r="C7" s="50"/>
      <c r="D7" s="50"/>
      <c r="E7" s="48"/>
      <c r="F7" s="48"/>
      <c r="G7" s="48"/>
      <c r="H7" s="48"/>
    </row>
    <row r="8" ht="24" customHeight="1" spans="1:8">
      <c r="A8" s="50" t="s">
        <v>493</v>
      </c>
      <c r="B8" s="50"/>
      <c r="C8" s="50"/>
      <c r="D8" s="50"/>
      <c r="E8" s="48"/>
      <c r="F8" s="48"/>
      <c r="G8" s="48"/>
      <c r="H8" s="4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A3" sqref="A3:D3"/>
    </sheetView>
  </sheetViews>
  <sheetFormatPr defaultColWidth="8" defaultRowHeight="12.75"/>
  <cols>
    <col min="1" max="1" width="9" style="32" customWidth="1"/>
    <col min="2" max="2" width="3.775" style="32" customWidth="1"/>
    <col min="3" max="3" width="9" style="32" customWidth="1"/>
    <col min="4" max="4" width="8.44166666666667" style="32" customWidth="1"/>
    <col min="5" max="5" width="7" style="32" customWidth="1"/>
    <col min="6" max="6" width="7.88333333333333" style="32" customWidth="1"/>
    <col min="7" max="7" width="7.775" style="32" customWidth="1"/>
    <col min="8" max="8" width="8.10833333333333" style="32" customWidth="1"/>
    <col min="9" max="9" width="8.21666666666667" style="32" customWidth="1"/>
    <col min="10" max="10" width="9.21666666666667" style="32" customWidth="1"/>
    <col min="11" max="12" width="9.66666666666667" style="32" customWidth="1"/>
    <col min="13" max="13" width="9.10833333333333" style="32" customWidth="1"/>
    <col min="14" max="16384" width="8" style="33"/>
  </cols>
  <sheetData>
    <row r="1" ht="16.95" customHeight="1" spans="1:13">
      <c r="A1" s="34" t="s">
        <v>494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33.45" customHeight="1" spans="1:13">
      <c r="A2" s="35" t="s">
        <v>495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95" customHeight="1" spans="1:13">
      <c r="A3" s="34" t="s">
        <v>2</v>
      </c>
      <c r="B3" s="34"/>
      <c r="C3" s="34"/>
      <c r="D3" s="34"/>
      <c r="E3" s="36" t="s">
        <v>43</v>
      </c>
      <c r="F3" s="36"/>
      <c r="G3" s="36"/>
      <c r="H3" s="36"/>
      <c r="I3" s="36"/>
      <c r="J3" s="36"/>
      <c r="K3" s="36"/>
      <c r="L3" s="36"/>
      <c r="M3" s="36"/>
    </row>
    <row r="4" ht="13.5" spans="1:13">
      <c r="A4" s="37" t="s">
        <v>441</v>
      </c>
      <c r="B4" s="37" t="s">
        <v>496</v>
      </c>
      <c r="C4" s="37" t="s">
        <v>497</v>
      </c>
      <c r="D4" s="37" t="s">
        <v>498</v>
      </c>
      <c r="E4" s="37" t="s">
        <v>499</v>
      </c>
      <c r="F4" s="38"/>
      <c r="G4" s="38"/>
      <c r="H4" s="38"/>
      <c r="I4" s="43"/>
      <c r="J4" s="37" t="s">
        <v>500</v>
      </c>
      <c r="K4" s="37" t="s">
        <v>501</v>
      </c>
      <c r="L4" s="37" t="s">
        <v>502</v>
      </c>
      <c r="M4" s="37" t="s">
        <v>503</v>
      </c>
    </row>
    <row r="5" ht="54" spans="1:13">
      <c r="A5" s="39"/>
      <c r="B5" s="39"/>
      <c r="C5" s="39"/>
      <c r="D5" s="39"/>
      <c r="E5" s="40" t="s">
        <v>107</v>
      </c>
      <c r="F5" s="40" t="s">
        <v>504</v>
      </c>
      <c r="G5" s="40" t="s">
        <v>505</v>
      </c>
      <c r="H5" s="40" t="s">
        <v>506</v>
      </c>
      <c r="I5" s="40" t="s">
        <v>507</v>
      </c>
      <c r="J5" s="39"/>
      <c r="K5" s="39"/>
      <c r="L5" s="39"/>
      <c r="M5" s="39"/>
    </row>
    <row r="6" ht="22.5" spans="1:13">
      <c r="A6" s="41" t="s">
        <v>508</v>
      </c>
      <c r="B6" s="41"/>
      <c r="C6" s="41" t="s">
        <v>119</v>
      </c>
      <c r="D6" s="41" t="s">
        <v>120</v>
      </c>
      <c r="E6" s="41" t="s">
        <v>121</v>
      </c>
      <c r="F6" s="41" t="s">
        <v>509</v>
      </c>
      <c r="G6" s="41" t="s">
        <v>123</v>
      </c>
      <c r="H6" s="41" t="s">
        <v>124</v>
      </c>
      <c r="I6" s="41" t="s">
        <v>125</v>
      </c>
      <c r="J6" s="41" t="s">
        <v>126</v>
      </c>
      <c r="K6" s="41" t="s">
        <v>127</v>
      </c>
      <c r="L6" s="41" t="s">
        <v>128</v>
      </c>
      <c r="M6" s="41" t="s">
        <v>129</v>
      </c>
    </row>
    <row r="7" ht="25.2" customHeight="1" spans="1:13">
      <c r="A7" s="41" t="s">
        <v>103</v>
      </c>
      <c r="B7" s="41" t="s">
        <v>119</v>
      </c>
      <c r="C7" s="41">
        <v>3926</v>
      </c>
      <c r="D7" s="41">
        <v>1813.08</v>
      </c>
      <c r="E7" s="41">
        <v>2112.92</v>
      </c>
      <c r="F7" s="41">
        <v>1303.24</v>
      </c>
      <c r="G7" s="41">
        <v>141.91</v>
      </c>
      <c r="H7" s="41"/>
      <c r="I7" s="41">
        <v>667.77</v>
      </c>
      <c r="J7" s="44"/>
      <c r="K7" s="44"/>
      <c r="L7" s="44"/>
      <c r="M7" s="44"/>
    </row>
    <row r="8" spans="1:13">
      <c r="A8" s="41" t="s">
        <v>510</v>
      </c>
      <c r="B8" s="42" t="s">
        <v>511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43"/>
    </row>
    <row r="9" spans="1:13">
      <c r="A9" s="41"/>
      <c r="B9" s="42" t="s">
        <v>512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43"/>
    </row>
    <row r="1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984027777777778" right="0.196527777777778" top="0.196527777777778" bottom="0.204166666666667" header="0.196527777777778" footer="0.196527777777778"/>
  <pageSetup paperSize="1" orientation="landscape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workbookViewId="0">
      <selection activeCell="A3" sqref="A3"/>
    </sheetView>
  </sheetViews>
  <sheetFormatPr defaultColWidth="8" defaultRowHeight="14.25" customHeight="1"/>
  <cols>
    <col min="1" max="1" width="17.6666666666667" style="1"/>
    <col min="2" max="2" width="12.1083333333333" style="1" customWidth="1"/>
    <col min="3" max="3" width="13.4416666666667" style="1" customWidth="1"/>
    <col min="4" max="4" width="5.88333333333333" style="1" customWidth="1"/>
    <col min="5" max="5" width="11.6666666666667" style="1" customWidth="1"/>
    <col min="6" max="6" width="9" style="1" customWidth="1"/>
    <col min="7" max="7" width="11.6666666666667" style="1" customWidth="1"/>
    <col min="8" max="8" width="10.4416666666667" style="1" customWidth="1"/>
    <col min="9" max="13" width="8.775" style="1" customWidth="1"/>
    <col min="14" max="15" width="10.6666666666667" style="1" customWidth="1"/>
    <col min="16" max="18" width="8.775" style="1" customWidth="1"/>
    <col min="19" max="16384" width="8" style="1"/>
  </cols>
  <sheetData>
    <row r="1" ht="13.5" customHeight="1" spans="1:18">
      <c r="A1" s="2" t="s">
        <v>513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.75" customHeight="1" spans="1:18">
      <c r="A2" s="3" t="s">
        <v>514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0" t="s">
        <v>43</v>
      </c>
    </row>
    <row r="4" ht="15.75" customHeight="1" spans="1:18">
      <c r="A4" s="6" t="s">
        <v>515</v>
      </c>
      <c r="B4" s="7" t="s">
        <v>516</v>
      </c>
      <c r="C4" s="7" t="s">
        <v>517</v>
      </c>
      <c r="D4" s="7" t="s">
        <v>518</v>
      </c>
      <c r="E4" s="7" t="s">
        <v>519</v>
      </c>
      <c r="F4" s="7" t="s">
        <v>520</v>
      </c>
      <c r="G4" s="6" t="s">
        <v>521</v>
      </c>
      <c r="H4" s="8" t="s">
        <v>169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5" t="s">
        <v>173</v>
      </c>
      <c r="J5" s="26"/>
      <c r="K5" s="26"/>
      <c r="L5" s="26"/>
      <c r="M5" s="26"/>
      <c r="N5" s="26"/>
      <c r="O5" s="26"/>
      <c r="P5" s="27"/>
      <c r="Q5" s="28" t="s">
        <v>522</v>
      </c>
      <c r="R5" s="6" t="s">
        <v>523</v>
      </c>
    </row>
    <row r="6" ht="54" spans="1:18">
      <c r="A6" s="6"/>
      <c r="B6" s="11"/>
      <c r="C6" s="11"/>
      <c r="D6" s="11"/>
      <c r="E6" s="11"/>
      <c r="F6" s="11"/>
      <c r="G6" s="6"/>
      <c r="H6" s="12"/>
      <c r="I6" s="28" t="s">
        <v>107</v>
      </c>
      <c r="J6" s="28" t="s">
        <v>524</v>
      </c>
      <c r="K6" s="28" t="s">
        <v>177</v>
      </c>
      <c r="L6" s="28" t="s">
        <v>178</v>
      </c>
      <c r="M6" s="28" t="s">
        <v>179</v>
      </c>
      <c r="N6" s="6" t="s">
        <v>180</v>
      </c>
      <c r="O6" s="6" t="s">
        <v>181</v>
      </c>
      <c r="P6" s="6" t="s">
        <v>182</v>
      </c>
      <c r="Q6" s="31"/>
      <c r="R6" s="6"/>
    </row>
    <row r="7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ht="18.75" customHeight="1" spans="1:18">
      <c r="A8" s="13" t="s">
        <v>525</v>
      </c>
      <c r="B8" s="14" t="s">
        <v>526</v>
      </c>
      <c r="C8" s="15" t="s">
        <v>526</v>
      </c>
      <c r="D8" s="16" t="s">
        <v>527</v>
      </c>
      <c r="E8" s="17">
        <v>24</v>
      </c>
      <c r="F8" s="18"/>
      <c r="G8" s="16" t="s">
        <v>97</v>
      </c>
      <c r="H8" s="19">
        <v>11.35</v>
      </c>
      <c r="I8" s="19">
        <v>11.35</v>
      </c>
      <c r="J8" s="19">
        <v>11.35</v>
      </c>
      <c r="K8" s="29"/>
      <c r="L8" s="29"/>
      <c r="M8" s="29"/>
      <c r="N8" s="29"/>
      <c r="O8" s="29"/>
      <c r="P8" s="29"/>
      <c r="Q8" s="29"/>
      <c r="R8" s="29"/>
    </row>
    <row r="9" customHeight="1" spans="1:18">
      <c r="A9" s="13" t="s">
        <v>525</v>
      </c>
      <c r="B9" s="20" t="s">
        <v>528</v>
      </c>
      <c r="C9" s="20" t="s">
        <v>528</v>
      </c>
      <c r="D9" s="20" t="s">
        <v>527</v>
      </c>
      <c r="E9" s="17">
        <v>4</v>
      </c>
      <c r="F9" s="17"/>
      <c r="G9" s="16" t="s">
        <v>97</v>
      </c>
      <c r="H9" s="21">
        <v>2.8</v>
      </c>
      <c r="I9" s="21">
        <v>2.8</v>
      </c>
      <c r="J9" s="21">
        <v>2.8</v>
      </c>
      <c r="K9" s="17"/>
      <c r="L9" s="17"/>
      <c r="M9" s="23"/>
      <c r="N9" s="23"/>
      <c r="O9" s="23"/>
      <c r="P9" s="23"/>
      <c r="Q9" s="23"/>
      <c r="R9" s="23"/>
    </row>
    <row r="10" customHeight="1" spans="1:18">
      <c r="A10" s="13" t="s">
        <v>525</v>
      </c>
      <c r="B10" s="20" t="s">
        <v>529</v>
      </c>
      <c r="C10" s="20" t="s">
        <v>529</v>
      </c>
      <c r="D10" s="20" t="s">
        <v>527</v>
      </c>
      <c r="E10" s="17">
        <v>7</v>
      </c>
      <c r="F10" s="22"/>
      <c r="G10" s="16" t="s">
        <v>97</v>
      </c>
      <c r="H10" s="21">
        <v>6</v>
      </c>
      <c r="I10" s="21">
        <v>6</v>
      </c>
      <c r="J10" s="21">
        <v>6</v>
      </c>
      <c r="K10" s="17"/>
      <c r="L10" s="17"/>
      <c r="M10" s="23"/>
      <c r="N10" s="23"/>
      <c r="O10" s="23"/>
      <c r="P10" s="23"/>
      <c r="Q10" s="23"/>
      <c r="R10" s="23"/>
    </row>
    <row r="11" customHeight="1" spans="1:18">
      <c r="A11" s="13" t="s">
        <v>525</v>
      </c>
      <c r="B11" s="20" t="s">
        <v>530</v>
      </c>
      <c r="C11" s="20" t="s">
        <v>530</v>
      </c>
      <c r="D11" s="20" t="s">
        <v>527</v>
      </c>
      <c r="E11" s="17">
        <v>1</v>
      </c>
      <c r="F11" s="22"/>
      <c r="G11" s="16" t="s">
        <v>97</v>
      </c>
      <c r="H11" s="21">
        <v>0.6</v>
      </c>
      <c r="I11" s="21">
        <v>0.6</v>
      </c>
      <c r="J11" s="21">
        <v>0.6</v>
      </c>
      <c r="K11" s="17"/>
      <c r="L11" s="17"/>
      <c r="M11" s="23"/>
      <c r="N11" s="23"/>
      <c r="O11" s="23"/>
      <c r="P11" s="23"/>
      <c r="Q11" s="23"/>
      <c r="R11" s="23"/>
    </row>
    <row r="12" customHeight="1" spans="1:18">
      <c r="A12" s="13" t="s">
        <v>525</v>
      </c>
      <c r="B12" s="20" t="s">
        <v>531</v>
      </c>
      <c r="C12" s="20" t="s">
        <v>531</v>
      </c>
      <c r="D12" s="20" t="s">
        <v>527</v>
      </c>
      <c r="E12" s="17">
        <v>2</v>
      </c>
      <c r="F12" s="22"/>
      <c r="G12" s="16" t="s">
        <v>97</v>
      </c>
      <c r="H12" s="21">
        <v>9</v>
      </c>
      <c r="I12" s="21">
        <v>9</v>
      </c>
      <c r="J12" s="21">
        <v>9</v>
      </c>
      <c r="K12" s="17"/>
      <c r="L12" s="17"/>
      <c r="M12" s="23"/>
      <c r="N12" s="23"/>
      <c r="O12" s="23"/>
      <c r="P12" s="23"/>
      <c r="Q12" s="23"/>
      <c r="R12" s="23"/>
    </row>
    <row r="13" customHeight="1" spans="1:18">
      <c r="A13" s="13" t="s">
        <v>525</v>
      </c>
      <c r="B13" s="20" t="s">
        <v>532</v>
      </c>
      <c r="C13" s="20" t="s">
        <v>532</v>
      </c>
      <c r="D13" s="20" t="s">
        <v>527</v>
      </c>
      <c r="E13" s="17">
        <v>4</v>
      </c>
      <c r="F13" s="22"/>
      <c r="G13" s="16" t="s">
        <v>97</v>
      </c>
      <c r="H13" s="21">
        <v>1.2</v>
      </c>
      <c r="I13" s="21">
        <v>1.2</v>
      </c>
      <c r="J13" s="21">
        <v>1.2</v>
      </c>
      <c r="K13" s="17"/>
      <c r="L13" s="17"/>
      <c r="M13" s="23"/>
      <c r="N13" s="23"/>
      <c r="O13" s="23"/>
      <c r="P13" s="23"/>
      <c r="Q13" s="23"/>
      <c r="R13" s="23"/>
    </row>
    <row r="14" customHeight="1" spans="1:18">
      <c r="A14" s="13" t="s">
        <v>525</v>
      </c>
      <c r="B14" s="20" t="s">
        <v>533</v>
      </c>
      <c r="C14" s="20" t="s">
        <v>533</v>
      </c>
      <c r="D14" s="20" t="s">
        <v>527</v>
      </c>
      <c r="E14" s="17">
        <v>3</v>
      </c>
      <c r="F14" s="22"/>
      <c r="G14" s="16" t="s">
        <v>97</v>
      </c>
      <c r="H14" s="21">
        <v>1.5</v>
      </c>
      <c r="I14" s="21">
        <v>1.5</v>
      </c>
      <c r="J14" s="21">
        <v>1.5</v>
      </c>
      <c r="K14" s="17"/>
      <c r="L14" s="17"/>
      <c r="M14" s="23"/>
      <c r="N14" s="23"/>
      <c r="O14" s="23"/>
      <c r="P14" s="23"/>
      <c r="Q14" s="23"/>
      <c r="R14" s="23"/>
    </row>
    <row r="15" customHeight="1" spans="1:18">
      <c r="A15" s="13" t="s">
        <v>525</v>
      </c>
      <c r="B15" s="20" t="s">
        <v>534</v>
      </c>
      <c r="C15" s="20" t="s">
        <v>534</v>
      </c>
      <c r="D15" s="20" t="s">
        <v>535</v>
      </c>
      <c r="E15" s="17">
        <v>1</v>
      </c>
      <c r="F15" s="22"/>
      <c r="G15" s="16" t="s">
        <v>97</v>
      </c>
      <c r="H15" s="21">
        <v>10</v>
      </c>
      <c r="I15" s="21">
        <v>10</v>
      </c>
      <c r="J15" s="21">
        <v>10</v>
      </c>
      <c r="K15" s="17"/>
      <c r="L15" s="17"/>
      <c r="M15" s="23"/>
      <c r="N15" s="23"/>
      <c r="O15" s="23"/>
      <c r="P15" s="23"/>
      <c r="Q15" s="23"/>
      <c r="R15" s="23"/>
    </row>
    <row r="16" customHeight="1" spans="1:18">
      <c r="A16" s="20" t="s">
        <v>103</v>
      </c>
      <c r="B16" s="17"/>
      <c r="C16" s="17"/>
      <c r="D16" s="17"/>
      <c r="E16" s="17"/>
      <c r="F16" s="22"/>
      <c r="G16" s="22"/>
      <c r="H16" s="21">
        <f>SUM(H8:H15)</f>
        <v>42.45</v>
      </c>
      <c r="I16" s="21">
        <f t="shared" ref="I16:J16" si="0">SUM(I8:I15)</f>
        <v>42.45</v>
      </c>
      <c r="J16" s="21">
        <f t="shared" si="0"/>
        <v>42.45</v>
      </c>
      <c r="K16" s="17"/>
      <c r="L16" s="17"/>
      <c r="M16" s="23"/>
      <c r="N16" s="23"/>
      <c r="O16" s="23"/>
      <c r="P16" s="23"/>
      <c r="Q16" s="23"/>
      <c r="R16" s="23"/>
    </row>
    <row r="17" customHeight="1" spans="1:18">
      <c r="A17" s="23"/>
      <c r="B17" s="17"/>
      <c r="C17" s="17"/>
      <c r="D17" s="17"/>
      <c r="E17" s="17"/>
      <c r="F17" s="22"/>
      <c r="G17" s="22"/>
      <c r="H17" s="21"/>
      <c r="I17" s="21"/>
      <c r="J17" s="21"/>
      <c r="K17" s="17"/>
      <c r="L17" s="17"/>
      <c r="M17" s="23"/>
      <c r="N17" s="23"/>
      <c r="O17" s="23"/>
      <c r="P17" s="23"/>
      <c r="Q17" s="23"/>
      <c r="R17" s="23"/>
    </row>
    <row r="18" customHeight="1" spans="1:18">
      <c r="A18" s="23"/>
      <c r="B18" s="17"/>
      <c r="C18" s="17"/>
      <c r="D18" s="17"/>
      <c r="E18" s="17"/>
      <c r="F18" s="22"/>
      <c r="G18" s="22"/>
      <c r="H18" s="21"/>
      <c r="I18" s="21"/>
      <c r="J18" s="21"/>
      <c r="K18" s="17"/>
      <c r="L18" s="17"/>
      <c r="M18" s="23"/>
      <c r="N18" s="23"/>
      <c r="O18" s="23"/>
      <c r="P18" s="23"/>
      <c r="Q18" s="23"/>
      <c r="R18" s="23"/>
    </row>
    <row r="20" customHeight="1" spans="1:4">
      <c r="A20" s="24"/>
      <c r="B20" s="24"/>
      <c r="C20" s="24"/>
      <c r="D20" s="24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7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落雪泥</cp:lastModifiedBy>
  <dcterms:created xsi:type="dcterms:W3CDTF">2006-09-16T00:00:00Z</dcterms:created>
  <cp:lastPrinted>2019-02-26T01:14:00Z</cp:lastPrinted>
  <dcterms:modified xsi:type="dcterms:W3CDTF">2019-02-26T01:21:36Z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